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730" windowHeight="999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21" i="1"/>
  <c r="E22"/>
  <c r="E23"/>
  <c r="E24"/>
  <c r="E25"/>
  <c r="E26"/>
  <c r="E27"/>
  <c r="E28"/>
  <c r="E29"/>
  <c r="E30"/>
  <c r="E20" l="1"/>
  <c r="E19"/>
  <c r="E18"/>
  <c r="E17"/>
  <c r="E16"/>
  <c r="E15"/>
  <c r="E14"/>
  <c r="E13"/>
  <c r="E12"/>
  <c r="E11"/>
  <c r="E6"/>
  <c r="E7"/>
  <c r="E10"/>
  <c r="E4"/>
  <c r="E9"/>
  <c r="E8"/>
  <c r="E5"/>
  <c r="E31" l="1"/>
</calcChain>
</file>

<file path=xl/sharedStrings.xml><?xml version="1.0" encoding="utf-8"?>
<sst xmlns="http://schemas.openxmlformats.org/spreadsheetml/2006/main" count="36" uniqueCount="35">
  <si>
    <t>MEDICAMENTO</t>
  </si>
  <si>
    <t>DIPIRONA 500MG/ML 2ML</t>
  </si>
  <si>
    <t>TOTAL (R$)</t>
  </si>
  <si>
    <t>QUANTIDADE</t>
  </si>
  <si>
    <t>PROPOFOL 10MG/ML 50ML</t>
  </si>
  <si>
    <t>MORFINA 10MG/ML 1ML</t>
  </si>
  <si>
    <t>TRAMADOL 50MG/ML 2ML</t>
  </si>
  <si>
    <t>CEFAZOLINA 1G</t>
  </si>
  <si>
    <t>CETOPROFENO 100MG INJ</t>
  </si>
  <si>
    <t>ENOXAPARINA 40MG/0.4ML</t>
  </si>
  <si>
    <t>CLORETO DE SÓDIO 0.9% 10ML</t>
  </si>
  <si>
    <t>ÁGUA BIDESTILADA 10ML</t>
  </si>
  <si>
    <t>FUROSEMIDA 10MG/ML 2ML</t>
  </si>
  <si>
    <t>ONDANSETRONA 2MG/ML 2ML</t>
  </si>
  <si>
    <t>CLORETO DE SÓDIO 0.9% 100ML</t>
  </si>
  <si>
    <t>CLORETO DE SÓDIO 0.9% 1000ML</t>
  </si>
  <si>
    <t>RINGER LACTATO 1000ML</t>
  </si>
  <si>
    <t>ÁLCOOL ANTISSÉPTICO P/PELE 70%</t>
  </si>
  <si>
    <t>ESCOPOLAMINA 4MG/ML + DIPIRONA 500MG/ML 5ML</t>
  </si>
  <si>
    <t xml:space="preserve">CLORETO DE SÓDIO 0.9% 250ML </t>
  </si>
  <si>
    <t>VALOR MÉDIO UNITÁRIO (R$)</t>
  </si>
  <si>
    <t>COTAÇÕES BASEADOS NOS VALORES PAGOS ATUALMENTE PELO HCS</t>
  </si>
  <si>
    <t>MÁSCARA DE PROTEÇÃO N95 PFF-2</t>
  </si>
  <si>
    <t>POLIVIAS 2 VIAS C/CLAMP SLIP</t>
  </si>
  <si>
    <t>EQUIPO MACROGOTAS CÂMARA FLEXÍVEL, INJETOR LATERAL C/SUSPIRO</t>
  </si>
  <si>
    <t>LUVA CIRÚRGICA Nº 7.5</t>
  </si>
  <si>
    <t>LUVA CIRÚRGICA Nº 7.0</t>
  </si>
  <si>
    <t>LUVA CIRÚRGICA Nº 6.5</t>
  </si>
  <si>
    <t>LUVA PROCEDIMENTO M</t>
  </si>
  <si>
    <t>LUVA PROCEDIMENTO P</t>
  </si>
  <si>
    <t>TOUCA DESCARTÁVEL</t>
  </si>
  <si>
    <t>PROPÉ DESCARTÁVEL C/100</t>
  </si>
  <si>
    <t>FONTE DE DADOS DE COTAÇÃO</t>
  </si>
  <si>
    <t>PLATAFORMA BIONEXO</t>
  </si>
  <si>
    <t xml:space="preserve">Plataforma BIONEXO
Com a plataforma da Bionexo, a instituição encontra segurança e praticidade ao ter acesso aos melhores fornecedores.
O processo de venda ocorre 100% online. 
A plataforma Bionexo conecta fornecedores e compradores de uma forma simples e fácil e supera a necessidade de passar por negociações prolongadas, as quais demandam, por exemplo, a realização de visitas feitas pessoalmente para fechar negócios.
Por ser uma plataforma digital, a solução da Bionexo está constantemente recebendo informações a respeito dos compradores, assim como outros dados relevantes de mercado, os quais são coletados e colocados à sua disposição. Dessa forma, a instituição transforma informações valiosas em estratégias inteligentes de compra.
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</si>
</sst>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5" xfId="0" applyFill="1" applyBorder="1"/>
    <xf numFmtId="0" fontId="1" fillId="2" borderId="6" xfId="0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/>
    <xf numFmtId="2" fontId="0" fillId="0" borderId="12" xfId="0" applyNumberFormat="1" applyBorder="1" applyAlignment="1">
      <alignment horizontal="center"/>
    </xf>
    <xf numFmtId="0" fontId="0" fillId="0" borderId="13" xfId="0" applyBorder="1"/>
    <xf numFmtId="0" fontId="1" fillId="0" borderId="14" xfId="0" applyFont="1" applyBorder="1"/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19" workbookViewId="0">
      <selection activeCell="B46" sqref="B46"/>
    </sheetView>
  </sheetViews>
  <sheetFormatPr defaultRowHeight="15"/>
  <cols>
    <col min="2" max="2" width="48.28515625" customWidth="1"/>
    <col min="3" max="3" width="15.5703125" style="1" customWidth="1"/>
    <col min="4" max="4" width="28.42578125" style="3" customWidth="1"/>
    <col min="5" max="5" width="14.140625" style="2" customWidth="1"/>
  </cols>
  <sheetData>
    <row r="1" spans="1:5" ht="21.75" thickBot="1">
      <c r="A1" s="28" t="s">
        <v>21</v>
      </c>
      <c r="B1" s="29"/>
      <c r="C1" s="29"/>
      <c r="D1" s="29"/>
      <c r="E1" s="30"/>
    </row>
    <row r="2" spans="1:5" ht="15.75" thickBot="1">
      <c r="A2" s="4"/>
      <c r="B2" s="4"/>
      <c r="C2" s="5"/>
      <c r="D2" s="6"/>
      <c r="E2" s="7"/>
    </row>
    <row r="3" spans="1:5" ht="15.75" thickBot="1">
      <c r="A3" s="8"/>
      <c r="B3" s="9" t="s">
        <v>0</v>
      </c>
      <c r="C3" s="9" t="s">
        <v>3</v>
      </c>
      <c r="D3" s="10" t="s">
        <v>20</v>
      </c>
      <c r="E3" s="11" t="s">
        <v>2</v>
      </c>
    </row>
    <row r="4" spans="1:5">
      <c r="A4" s="15"/>
      <c r="B4" s="16" t="s">
        <v>11</v>
      </c>
      <c r="C4" s="17">
        <v>3000</v>
      </c>
      <c r="D4" s="18">
        <v>0.25679999999999997</v>
      </c>
      <c r="E4" s="19">
        <f t="shared" ref="E4:E10" si="0">C4*D4</f>
        <v>770.39999999999986</v>
      </c>
    </row>
    <row r="5" spans="1:5">
      <c r="A5" s="20"/>
      <c r="B5" s="12" t="s">
        <v>17</v>
      </c>
      <c r="C5" s="13">
        <v>240</v>
      </c>
      <c r="D5" s="14">
        <v>6.3901000000000003</v>
      </c>
      <c r="E5" s="21">
        <f t="shared" si="0"/>
        <v>1533.624</v>
      </c>
    </row>
    <row r="6" spans="1:5">
      <c r="A6" s="20"/>
      <c r="B6" s="12" t="s">
        <v>7</v>
      </c>
      <c r="C6" s="13">
        <v>1000</v>
      </c>
      <c r="D6" s="14">
        <v>9.0740999999999996</v>
      </c>
      <c r="E6" s="21">
        <f t="shared" si="0"/>
        <v>9074.1</v>
      </c>
    </row>
    <row r="7" spans="1:5">
      <c r="A7" s="20"/>
      <c r="B7" s="12" t="s">
        <v>8</v>
      </c>
      <c r="C7" s="13">
        <v>1000</v>
      </c>
      <c r="D7" s="14">
        <v>2.5867</v>
      </c>
      <c r="E7" s="21">
        <f t="shared" si="0"/>
        <v>2586.6999999999998</v>
      </c>
    </row>
    <row r="8" spans="1:5">
      <c r="A8" s="20"/>
      <c r="B8" s="12" t="s">
        <v>15</v>
      </c>
      <c r="C8" s="13">
        <v>300</v>
      </c>
      <c r="D8" s="14">
        <v>3.7141000000000002</v>
      </c>
      <c r="E8" s="21">
        <f t="shared" si="0"/>
        <v>1114.23</v>
      </c>
    </row>
    <row r="9" spans="1:5">
      <c r="A9" s="20"/>
      <c r="B9" s="12" t="s">
        <v>14</v>
      </c>
      <c r="C9" s="13">
        <v>2000</v>
      </c>
      <c r="D9" s="14">
        <v>1.6685000000000001</v>
      </c>
      <c r="E9" s="21">
        <f t="shared" si="0"/>
        <v>3337</v>
      </c>
    </row>
    <row r="10" spans="1:5">
      <c r="A10" s="20"/>
      <c r="B10" s="12" t="s">
        <v>10</v>
      </c>
      <c r="C10" s="13">
        <v>6000</v>
      </c>
      <c r="D10" s="14">
        <v>0.2099</v>
      </c>
      <c r="E10" s="21">
        <f t="shared" si="0"/>
        <v>1259.4000000000001</v>
      </c>
    </row>
    <row r="11" spans="1:5">
      <c r="A11" s="20"/>
      <c r="B11" s="12" t="s">
        <v>19</v>
      </c>
      <c r="C11" s="13">
        <v>300</v>
      </c>
      <c r="D11" s="14">
        <v>2.0398000000000001</v>
      </c>
      <c r="E11" s="21">
        <f t="shared" ref="E11:E30" si="1">C11*D11</f>
        <v>611.94000000000005</v>
      </c>
    </row>
    <row r="12" spans="1:5">
      <c r="A12" s="20"/>
      <c r="B12" s="12" t="s">
        <v>1</v>
      </c>
      <c r="C12" s="13">
        <v>2000</v>
      </c>
      <c r="D12" s="14">
        <v>0.47289999999999999</v>
      </c>
      <c r="E12" s="21">
        <f t="shared" si="1"/>
        <v>945.8</v>
      </c>
    </row>
    <row r="13" spans="1:5">
      <c r="A13" s="20"/>
      <c r="B13" s="12" t="s">
        <v>9</v>
      </c>
      <c r="C13" s="13">
        <v>400</v>
      </c>
      <c r="D13" s="14">
        <v>14.777900000000001</v>
      </c>
      <c r="E13" s="21">
        <f t="shared" si="1"/>
        <v>5911.16</v>
      </c>
    </row>
    <row r="14" spans="1:5">
      <c r="A14" s="20"/>
      <c r="B14" s="12" t="s">
        <v>18</v>
      </c>
      <c r="C14" s="13">
        <v>300</v>
      </c>
      <c r="D14" s="14">
        <v>3.9918</v>
      </c>
      <c r="E14" s="21">
        <f t="shared" si="1"/>
        <v>1197.54</v>
      </c>
    </row>
    <row r="15" spans="1:5">
      <c r="A15" s="20"/>
      <c r="B15" s="12" t="s">
        <v>12</v>
      </c>
      <c r="C15" s="13">
        <v>600</v>
      </c>
      <c r="D15" s="14">
        <v>0.49569999999999997</v>
      </c>
      <c r="E15" s="21">
        <f t="shared" si="1"/>
        <v>297.41999999999996</v>
      </c>
    </row>
    <row r="16" spans="1:5">
      <c r="A16" s="20"/>
      <c r="B16" s="12" t="s">
        <v>5</v>
      </c>
      <c r="C16" s="13">
        <v>1000</v>
      </c>
      <c r="D16" s="14">
        <v>3.2921999999999998</v>
      </c>
      <c r="E16" s="21">
        <f t="shared" si="1"/>
        <v>3292.2</v>
      </c>
    </row>
    <row r="17" spans="1:5">
      <c r="A17" s="20"/>
      <c r="B17" s="12" t="s">
        <v>13</v>
      </c>
      <c r="C17" s="13">
        <v>400</v>
      </c>
      <c r="D17" s="14">
        <v>1.1166</v>
      </c>
      <c r="E17" s="21">
        <f t="shared" si="1"/>
        <v>446.64</v>
      </c>
    </row>
    <row r="18" spans="1:5">
      <c r="A18" s="20"/>
      <c r="B18" s="12" t="s">
        <v>4</v>
      </c>
      <c r="C18" s="13">
        <v>100</v>
      </c>
      <c r="D18" s="14">
        <v>145.6763</v>
      </c>
      <c r="E18" s="21">
        <f t="shared" si="1"/>
        <v>14567.63</v>
      </c>
    </row>
    <row r="19" spans="1:5">
      <c r="A19" s="20"/>
      <c r="B19" s="12" t="s">
        <v>16</v>
      </c>
      <c r="C19" s="13">
        <v>290</v>
      </c>
      <c r="D19" s="14">
        <v>4.4652000000000003</v>
      </c>
      <c r="E19" s="21">
        <f t="shared" si="1"/>
        <v>1294.9080000000001</v>
      </c>
    </row>
    <row r="20" spans="1:5">
      <c r="A20" s="20"/>
      <c r="B20" s="12" t="s">
        <v>6</v>
      </c>
      <c r="C20" s="13">
        <v>1000</v>
      </c>
      <c r="D20" s="14">
        <v>1.1907000000000001</v>
      </c>
      <c r="E20" s="21">
        <f t="shared" si="1"/>
        <v>1190.7</v>
      </c>
    </row>
    <row r="21" spans="1:5">
      <c r="A21" s="20"/>
      <c r="B21" s="12" t="s">
        <v>22</v>
      </c>
      <c r="C21" s="13">
        <v>1000</v>
      </c>
      <c r="D21" s="14">
        <v>4.0875000000000004</v>
      </c>
      <c r="E21" s="21">
        <f t="shared" si="1"/>
        <v>4087.5000000000005</v>
      </c>
    </row>
    <row r="22" spans="1:5">
      <c r="A22" s="20"/>
      <c r="B22" s="12" t="s">
        <v>23</v>
      </c>
      <c r="C22" s="13">
        <v>1200</v>
      </c>
      <c r="D22" s="14">
        <v>0.72570000000000001</v>
      </c>
      <c r="E22" s="21">
        <f t="shared" si="1"/>
        <v>870.84</v>
      </c>
    </row>
    <row r="23" spans="1:5">
      <c r="A23" s="20"/>
      <c r="B23" s="12" t="s">
        <v>24</v>
      </c>
      <c r="C23" s="13">
        <v>6000</v>
      </c>
      <c r="D23" s="14">
        <v>0.87250000000000005</v>
      </c>
      <c r="E23" s="21">
        <f t="shared" si="1"/>
        <v>5235</v>
      </c>
    </row>
    <row r="24" spans="1:5">
      <c r="A24" s="20"/>
      <c r="B24" s="12" t="s">
        <v>25</v>
      </c>
      <c r="C24" s="13">
        <v>600</v>
      </c>
      <c r="D24" s="14">
        <v>1.5142</v>
      </c>
      <c r="E24" s="21">
        <f t="shared" si="1"/>
        <v>908.52</v>
      </c>
    </row>
    <row r="25" spans="1:5">
      <c r="A25" s="20"/>
      <c r="B25" s="12" t="s">
        <v>26</v>
      </c>
      <c r="C25" s="13">
        <v>600</v>
      </c>
      <c r="D25" s="14">
        <v>1.4690000000000001</v>
      </c>
      <c r="E25" s="21">
        <f t="shared" si="1"/>
        <v>881.40000000000009</v>
      </c>
    </row>
    <row r="26" spans="1:5">
      <c r="A26" s="20"/>
      <c r="B26" s="12" t="s">
        <v>27</v>
      </c>
      <c r="C26" s="13">
        <v>600</v>
      </c>
      <c r="D26" s="14">
        <v>1.4939</v>
      </c>
      <c r="E26" s="21">
        <f t="shared" si="1"/>
        <v>896.34</v>
      </c>
    </row>
    <row r="27" spans="1:5">
      <c r="A27" s="20"/>
      <c r="B27" s="12" t="s">
        <v>28</v>
      </c>
      <c r="C27" s="13">
        <v>20000</v>
      </c>
      <c r="D27" s="14">
        <v>0.57930000000000004</v>
      </c>
      <c r="E27" s="21">
        <f t="shared" si="1"/>
        <v>11586</v>
      </c>
    </row>
    <row r="28" spans="1:5">
      <c r="A28" s="20"/>
      <c r="B28" s="12" t="s">
        <v>29</v>
      </c>
      <c r="C28" s="13">
        <v>20000</v>
      </c>
      <c r="D28" s="14">
        <v>0.54110000000000003</v>
      </c>
      <c r="E28" s="21">
        <f t="shared" si="1"/>
        <v>10822</v>
      </c>
    </row>
    <row r="29" spans="1:5">
      <c r="A29" s="20"/>
      <c r="B29" s="12" t="s">
        <v>30</v>
      </c>
      <c r="C29" s="13">
        <v>400</v>
      </c>
      <c r="D29" s="14">
        <v>14.4</v>
      </c>
      <c r="E29" s="21">
        <f t="shared" si="1"/>
        <v>5760</v>
      </c>
    </row>
    <row r="30" spans="1:5">
      <c r="A30" s="20"/>
      <c r="B30" s="12" t="s">
        <v>31</v>
      </c>
      <c r="C30" s="13">
        <v>300</v>
      </c>
      <c r="D30" s="14">
        <v>15.0822</v>
      </c>
      <c r="E30" s="21">
        <f t="shared" si="1"/>
        <v>4524.66</v>
      </c>
    </row>
    <row r="31" spans="1:5" ht="15.75" thickBot="1">
      <c r="A31" s="22"/>
      <c r="B31" s="23" t="s">
        <v>2</v>
      </c>
      <c r="C31" s="24"/>
      <c r="D31" s="25"/>
      <c r="E31" s="26">
        <f>SUM(E4:E30)</f>
        <v>95003.652000000002</v>
      </c>
    </row>
    <row r="32" spans="1:5" ht="15.75" thickBot="1"/>
    <row r="33" spans="2:5" ht="15.75" thickBot="1">
      <c r="B33" s="27" t="s">
        <v>32</v>
      </c>
      <c r="C33" s="37" t="s">
        <v>33</v>
      </c>
      <c r="D33" s="37"/>
      <c r="E33" s="38"/>
    </row>
    <row r="34" spans="2:5" ht="15.75" customHeight="1">
      <c r="B34" s="31" t="s">
        <v>34</v>
      </c>
      <c r="C34" s="32"/>
      <c r="D34" s="32"/>
      <c r="E34" s="33"/>
    </row>
    <row r="35" spans="2:5" ht="15.75" customHeight="1">
      <c r="B35" s="31"/>
      <c r="C35" s="32"/>
      <c r="D35" s="32"/>
      <c r="E35" s="33"/>
    </row>
    <row r="36" spans="2:5" ht="15.75" customHeight="1">
      <c r="B36" s="31"/>
      <c r="C36" s="32"/>
      <c r="D36" s="32"/>
      <c r="E36" s="33"/>
    </row>
    <row r="37" spans="2:5" ht="15.75" customHeight="1">
      <c r="B37" s="31"/>
      <c r="C37" s="32"/>
      <c r="D37" s="32"/>
      <c r="E37" s="33"/>
    </row>
    <row r="38" spans="2:5" ht="15.75" customHeight="1">
      <c r="B38" s="31"/>
      <c r="C38" s="32"/>
      <c r="D38" s="32"/>
      <c r="E38" s="33"/>
    </row>
    <row r="39" spans="2:5">
      <c r="B39" s="31"/>
      <c r="C39" s="32"/>
      <c r="D39" s="32"/>
      <c r="E39" s="33"/>
    </row>
    <row r="40" spans="2:5">
      <c r="B40" s="31"/>
      <c r="C40" s="32"/>
      <c r="D40" s="32"/>
      <c r="E40" s="33"/>
    </row>
    <row r="41" spans="2:5">
      <c r="B41" s="31"/>
      <c r="C41" s="32"/>
      <c r="D41" s="32"/>
      <c r="E41" s="33"/>
    </row>
    <row r="42" spans="2:5">
      <c r="B42" s="31"/>
      <c r="C42" s="32"/>
      <c r="D42" s="32"/>
      <c r="E42" s="33"/>
    </row>
    <row r="43" spans="2:5" ht="15.75" thickBot="1">
      <c r="B43" s="34"/>
      <c r="C43" s="35"/>
      <c r="D43" s="35"/>
      <c r="E43" s="36"/>
    </row>
  </sheetData>
  <sortState ref="B4:E20">
    <sortCondition ref="B4"/>
  </sortState>
  <mergeCells count="3">
    <mergeCell ref="A1:E1"/>
    <mergeCell ref="B34:E43"/>
    <mergeCell ref="C33:E3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SEFAS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Farmácia</dc:creator>
  <cp:lastModifiedBy>celvargas1</cp:lastModifiedBy>
  <dcterms:created xsi:type="dcterms:W3CDTF">2020-12-09T18:08:33Z</dcterms:created>
  <dcterms:modified xsi:type="dcterms:W3CDTF">2020-12-11T13:59:49Z</dcterms:modified>
</cp:coreProperties>
</file>