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legis3\Desktop\"/>
    </mc:Choice>
  </mc:AlternateContent>
  <bookViews>
    <workbookView xWindow="0" yWindow="0" windowWidth="28800" windowHeight="12435"/>
  </bookViews>
  <sheets>
    <sheet name="PROGRAMAS TEMÁTICOS" sheetId="7" r:id="rId1"/>
    <sheet name="EDUCAÇÃO, CULTURA, DESENV. E IN" sheetId="4" r:id="rId2"/>
    <sheet name="INFRAESTRUTURA E QUALID. URBA" sheetId="5" r:id="rId3"/>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52511"/>
</workbook>
</file>

<file path=xl/calcChain.xml><?xml version="1.0" encoding="utf-8"?>
<calcChain xmlns="http://schemas.openxmlformats.org/spreadsheetml/2006/main">
  <c r="G9" i="7" l="1"/>
  <c r="F6" i="5" l="1"/>
  <c r="D6" i="5"/>
  <c r="C6" i="5"/>
  <c r="A6" i="5"/>
  <c r="F6" i="4" l="1"/>
  <c r="D6" i="4"/>
  <c r="C6" i="4"/>
  <c r="A6" i="4"/>
  <c r="D9" i="7" l="1"/>
  <c r="F9" i="7"/>
  <c r="E9" i="7"/>
  <c r="G11" i="7" l="1"/>
</calcChain>
</file>

<file path=xl/sharedStrings.xml><?xml version="1.0" encoding="utf-8"?>
<sst xmlns="http://schemas.openxmlformats.org/spreadsheetml/2006/main" count="764" uniqueCount="523">
  <si>
    <t>1.      Descrição do Programa</t>
  </si>
  <si>
    <t>1.1 Valor do Programa 2018 a 2021</t>
  </si>
  <si>
    <t>Código</t>
  </si>
  <si>
    <t>Título</t>
  </si>
  <si>
    <t>1.2. Indicadores vinculados ao Programa</t>
  </si>
  <si>
    <t>Descrição</t>
  </si>
  <si>
    <t>Unidade de Medida</t>
  </si>
  <si>
    <t>Referência</t>
  </si>
  <si>
    <t>Data</t>
  </si>
  <si>
    <t>Índice</t>
  </si>
  <si>
    <t>1.3. Objetivos do Programa:</t>
  </si>
  <si>
    <t>OBJETIVO 1:</t>
  </si>
  <si>
    <t>1.3.1 Órgão e Unidade responsável pelo objetivo:</t>
  </si>
  <si>
    <t>1.3.2 Metas (2018 a 2021):</t>
  </si>
  <si>
    <t>1.3.3 Iniciativas (2018 a 2021)</t>
  </si>
  <si>
    <t>OBJETIVO 2:</t>
  </si>
  <si>
    <t>0101</t>
  </si>
  <si>
    <t>SAÚDE PARA QUEM MAIS PRECISA</t>
  </si>
  <si>
    <t>0103</t>
  </si>
  <si>
    <t>DESENVOLVIMENTO ECONÔMICO COM GERAÇÃO DE EMPREGO E RENDA</t>
  </si>
  <si>
    <t>OBJETIVO 3:</t>
  </si>
  <si>
    <t>OBJETIVO 4:</t>
  </si>
  <si>
    <t>OBJETIVO 5:</t>
  </si>
  <si>
    <t>OBJETIVO 6:</t>
  </si>
  <si>
    <t>Unidade</t>
  </si>
  <si>
    <t>10</t>
  </si>
  <si>
    <t>0105</t>
  </si>
  <si>
    <t>Estradas vicinais</t>
  </si>
  <si>
    <t>Km</t>
  </si>
  <si>
    <t>2.000</t>
  </si>
  <si>
    <t>Bueiros no interior</t>
  </si>
  <si>
    <t>1.000</t>
  </si>
  <si>
    <t>Pontes no interior</t>
  </si>
  <si>
    <t>100</t>
  </si>
  <si>
    <t>Pontos de iluminação pública no interior</t>
  </si>
  <si>
    <t>5.000</t>
  </si>
  <si>
    <t>Promover o melhoramento, a conservação e recuperação das estradas vicinais, incluindo pontes e bueiros, dando melhores condições de acesso à população e garantindo o escoamento da produção agrícola do município de Santa Maria.</t>
  </si>
  <si>
    <t>Realizar a manutenção de 400 quilômetros de estradas vicinais por ano.</t>
  </si>
  <si>
    <t>Recuperar as pontes e bueiros nos distritos de Santa Maria.</t>
  </si>
  <si>
    <t>Levantar as demandas para execução da manutenção da iluminação pública no interior de Santa Maria.</t>
  </si>
  <si>
    <t>Manutenção dos pontos de iluminação demandados.</t>
  </si>
  <si>
    <t>0104</t>
  </si>
  <si>
    <t>EDUCAÇÃO, CULTURA, DESENVOLVIMENTO E INCLUSÃO SOCIAL</t>
  </si>
  <si>
    <t>Atendimento na Rede Municipal de Educação Infantil - Creche -Educacenso</t>
  </si>
  <si>
    <t>Nº de alunos</t>
  </si>
  <si>
    <t>Atendimento na Rede Municipal de Educação Infantil - Pré-escola- Educacenso</t>
  </si>
  <si>
    <t>Porcentagem</t>
  </si>
  <si>
    <t>Atendimento na Rede Municipal Educação Infantil - Educação Especial - Educacenso</t>
  </si>
  <si>
    <t>Atendimento dos Anos Iniciais - Educacenso</t>
  </si>
  <si>
    <t>Avaliação Nacional da Alfabetização - Leitura e Escrita</t>
  </si>
  <si>
    <t>Avaliação Nacional Alfabetização - Matemática</t>
  </si>
  <si>
    <t>Indice Desenvolvimento Educação Básica -IDEB Anos Iniciais</t>
  </si>
  <si>
    <t>Nota</t>
  </si>
  <si>
    <t>5.4</t>
  </si>
  <si>
    <t>Índice de Retenção no Bloco Pedagógico (3º ano) Educacenso</t>
  </si>
  <si>
    <t>Índice de Reprovação - Anos Iniciais -Educacenso</t>
  </si>
  <si>
    <t>Índice de Evasão - Anos Iniciais - Educacenso</t>
  </si>
  <si>
    <t>Atendimento Educação Especial - Anos Iniciais - Educacenso</t>
  </si>
  <si>
    <t>Atendimento dos Anos Finais - Educacenso</t>
  </si>
  <si>
    <t>Indice Desenvolvimento Educação Básica - IDEB Anos Finais</t>
  </si>
  <si>
    <t>4.4</t>
  </si>
  <si>
    <t>Índice de Reprovação - Anos Finais Educacenso</t>
  </si>
  <si>
    <t>Índice de Evasão - Anos Finais Educacenso</t>
  </si>
  <si>
    <t>Atendimento Educação Especial - Anos Finais</t>
  </si>
  <si>
    <t>Índice de concluintes da EJA Educacenso</t>
  </si>
  <si>
    <t>Índice de abandono da EJA Educacenso</t>
  </si>
  <si>
    <t>Atendimento Educação Especial - EJA -Educacenso</t>
  </si>
  <si>
    <t>Servidores</t>
  </si>
  <si>
    <t>Nº de Matrículas</t>
  </si>
  <si>
    <t>Escolas</t>
  </si>
  <si>
    <t>Merenda Escolar</t>
  </si>
  <si>
    <t>Nº de escolas</t>
  </si>
  <si>
    <t>Nº de matrículas</t>
  </si>
  <si>
    <t>1.697</t>
  </si>
  <si>
    <t>3.501</t>
  </si>
  <si>
    <t>7.257</t>
  </si>
  <si>
    <t>5.295</t>
  </si>
  <si>
    <t>1.923</t>
  </si>
  <si>
    <t xml:space="preserve">Unidade </t>
  </si>
  <si>
    <t>Nº de refeições</t>
  </si>
  <si>
    <t>20.551</t>
  </si>
  <si>
    <t>675.969</t>
  </si>
  <si>
    <t>Km rodados</t>
  </si>
  <si>
    <t>18.140</t>
  </si>
  <si>
    <t>18.447</t>
  </si>
  <si>
    <t>Transporte Escolar Terceirizado</t>
  </si>
  <si>
    <t>Transporte Escolar - Passagem</t>
  </si>
  <si>
    <t>Obras, reparos e manuenção escolar</t>
  </si>
  <si>
    <t>Autonomia Escolar</t>
  </si>
  <si>
    <t>Programas, Projetos e Ações</t>
  </si>
  <si>
    <t>Manutenção da Qualidade do Ensino</t>
  </si>
  <si>
    <t xml:space="preserve">Investir em um processo educacional inclusivo, pautado no cuidado com o outro, com ampliação da oferta de vagas, de atendimento em tempo integral, qualidade da aprendizagem com foco: no desenvolvimento de pessoas empreendedoras, cooperativas, criativas e solidárias, na modernização dos processos pedagógicos, na qualificação permanente das ações pedagógicas dos educadores envolvidos e na solução inovadora para os desafios que a vida em comunidade apresenta. </t>
  </si>
  <si>
    <t>07</t>
  </si>
  <si>
    <t>SMED - Secretaria de Município de Educação</t>
  </si>
  <si>
    <t xml:space="preserve">Ampliar em, pelo menos 5% a cada ano, o atendimento às crianças de 0 a 3 anos, com respeito às necessidades da infância, ao desenvolvimento da criança em sua autonomia, criatividade, criticidade, cooperativismo, empreendedorismo, promovendo a aprendizagem através das interações e brincadeiras. </t>
  </si>
  <si>
    <t>Oportunizar um processo de alfabetização que respeite a infância e o desenvolvimento da criança dos Anos Iniciais, com processos metodológicos lúdicos e criativos no bloco pedagógico e processos de modernização pedagógica até a conclusão do 5º ano, oportunizando o desenvolvimento de uma alfabetização plena, para 100% dos estudantes atendidos.</t>
  </si>
  <si>
    <t>Implementar políticas que visem a consolidação de conhecimentos através de processos de modernização pedagógica, contemplando o protagonismo e o espírito empreendedor do aluno, através de um ensino pautado na interdisciplinaridade, na humanização, ética e cidadania, oportunizando a conclusão da etapa, para 100% dos estudantes atendidos.</t>
  </si>
  <si>
    <t>Universalizar para a população de 4 a 17 anos, público alvo da educação especial, o acesso à educação básica, ensino colaborativo e atendimento educacional especializado.</t>
  </si>
  <si>
    <t>Orientar e acompanhar a reconstrução dos Projetos Políticos-Pedagógicos e Regimentos para que contemplem atividades artístico-culturais, fomentando a modernização dos processos pedagógicos.</t>
  </si>
  <si>
    <t>Expandir e melhorar a rede física das escolas da Rede Municipal de Ensino, através da sua construção e reestruturação, respeitando as normas de acessibilidade.</t>
  </si>
  <si>
    <t>Promover formação continuada de, no mínimo 40 horas anuais, aos professores que atuam na Educação Infantil e Ensino Fundamental e modalidades da educação, garantindo as especificidades da área e as demandas emergentes dos diferentes contextos, por meio investimento financeiro e de parcerias com Instituições de Ensino Superior públicas e privadas.</t>
  </si>
  <si>
    <t>Ampliar as políticas públicas de inclusão de crianças, jovens e adultos, público alvo da Educação Especial, garantindo sua permanência com qualidade nos espaços educativos, objetivando a continuidade da sua escolarização nos níveis mais elevados do ensino.</t>
  </si>
  <si>
    <t>Implementar, gradativamente, a educação em tempo integral, nas escolas urbanas e do campo, otimizando a permanência do estudante na escola a fim de qualificar a aprendizagem,  de acordo com os preceitos da educação em tempo integral.</t>
  </si>
  <si>
    <t xml:space="preserve">Modernizar o material pedagógico, gradativamente, através da construção, ampliação e equipamento de laboratórios multidisciplinares e multifuncionais para utilização nas pesquisas e estudos realizados pelos estudantes. </t>
  </si>
  <si>
    <t>Ampliar a implantação de salas de recursos multifuncionais e os recursos para sua manutenção e adequação aos diferentes níveis de ensino e especificidade do público alvo da educação especial, fomentando a formação inicial e continuada de professores, para o desenvolvimento de práticas pedagógicas em Educação Especial, na perspectiva da educação inclusiva, nas escolas da rede pública.</t>
  </si>
  <si>
    <t>Adquirir bibliografias sobre processo de inclusão do público alvo da Educação Especial, nos espaços educativos, para os professores da rede pública municipal.</t>
  </si>
  <si>
    <t>Implementar o sistema de Gestão Escolar nas escolas municipais, bem como manter capacitação atualizada e suporte técnico, para a manutenção do sistema.</t>
  </si>
  <si>
    <t>Estabelecer programas e projetos de combate à violência escolar, a fim de promover a construção da cultura de paz nas escolas.</t>
  </si>
  <si>
    <t>Fortalecer o NTEM para promover formação de professores da Rede Municipal de Ensino, aliando as TIC's às práticas pedagógicas.</t>
  </si>
  <si>
    <t>Fomentar que as temáticas da Educação Fiscal contemplem a formação e a atuação de estudantes e servidores da educação.</t>
  </si>
  <si>
    <t>Implantar ações de correção de fluxo no Ensino Fundamental através da implementação da modalidade Educação de Jovens e Adultos (EJA) diurno, por meio de um plano de ação específico e acompanhamento voltado para as particularidades deste público.</t>
  </si>
  <si>
    <t>Garantir o financiamento público de instituições educacionais em convênios, contratos e termos de cooperação no sentido de manter a compra de vagas para Educação Infantil, sempre que houver demanda reprimida, em atendimentos ao jovem e adulto, público alvo da Educação Especial, e na necessidade de vagas, a oferta do Ensino Fundamental, garantindo a continuidade de sua formação cidadã.</t>
  </si>
  <si>
    <t>Ampliar as oportunidades profissionais dos jovens e adultos público alvo da educação especial e/ou baixo nível de escolaridade, por meio do acesso à EJA articulada à Educação Profissional em regime de colaboração entre os entes federados, resguardadas as responsabilidades, conforme a legislação vigente.</t>
  </si>
  <si>
    <t>Fomentar a melhoria da Qualidade do Ensino por meio de premiações culturais, artísitcas, científicas, esportivas e outras.</t>
  </si>
  <si>
    <t>Proporcionar condições e ambiente de trabalho voltados para valorização e atendimento às necessidades das pessoas, tendo em vista a saúde e o desenvolvimento integral do ser humano, implementando estrutura, sistemas de gestão e programas de desenvolvimento e qualidade de vida que contribuam  para a humanização e profissionalização dos serviços; percebendo os servidores e gestores da educação como agentes das mudanças e transformações necessárias e possíveis de serem concretizadas, atuando com foco no Programa Cuidando de quem Cuida.</t>
  </si>
  <si>
    <t>Posicionar a Gestão de Pessoas de forma orgânica na estrutura organizacional  com a criação e implementação da Superintendência de Gestão de Pessoas a partir do primeiro semestre de 2018.</t>
  </si>
  <si>
    <t>Criar e implementar programa centrado na cultura do cuidado e na saúde e desenvolvimento integral do ser humano, a partir de janeiro de 2018.</t>
  </si>
  <si>
    <t>Ampliar o acesso e acessibilidade à formação continuada, à capacitação, à qualificação e ao desenvolvimento profissional, contemplando as especificidades de cada situação, à luz da ciência, da  tecnologia e a da inovação, buscando a participação progressiva anual, a partir do primeiro semestre de 2018. </t>
  </si>
  <si>
    <t>Oportunizar  o desenvolvimento  pessoal e a  qualidade  de vida  dos profissionais e gestores da educação, nas dimensões da gestão integrada:  técnica, pedagógica, do conhecimento, da emoção  e  da  espiritualidade, buscando a participação progressiva anual, a partir do primeiro semestre de 2018.</t>
  </si>
  <si>
    <t>Promover e apoiar reflexões e ações acerca dos direitos, deveres e vantagens dos profissionais da educação buscando o aprimoramento das relações de trabalho.</t>
  </si>
  <si>
    <t>Aprimorar os sistemas de gestão para informatizar, padronizar e qualificar processos com vistas à garantia da profissionalização do atendimento e dos serviços, a partir do primeiro semestre de 2018.</t>
  </si>
  <si>
    <t>Estruturação administrativa e funcional e definição das diretrizes da Superintendência de Gestão de Pessoas  com  a criação e implementação da área  de desenvolvimento  humano.</t>
  </si>
  <si>
    <t>Criação e implementação  do Núcleo de Assistência  ao professor e servidores da educação, do Programa Cuidando de quem Cuida, com  apoio de fonoaudióloga, psicóloga, nutricionista e médico.</t>
  </si>
  <si>
    <t>Pesquisa de satisfação e clima organizacional nas unidades escolares e mantenedora.</t>
  </si>
  <si>
    <t>1.3.3 OBJETIVO 3:</t>
  </si>
  <si>
    <t>1.3.3.1 Órgão e Unidade responsável pelo objetivo:</t>
  </si>
  <si>
    <t>1.3.3.2 Metas (2018 a 2021):</t>
  </si>
  <si>
    <t>Sustentar a nutrição dos 20.551 alunos, assim como dos alunos que irão ingressar nos anos posteriores na Rede Municipal de Ensino, assegurando e dando condições necessárias para uma aprendizagem de excelência.</t>
  </si>
  <si>
    <t>Garantir recursos para realização de obras, reparos e a manutenção das escolas</t>
  </si>
  <si>
    <t>Ampliar e dar continuidade de programas, projetos e ações voltados para o desenvolvimento do ensino público municipal em todas as suas modalidades.</t>
  </si>
  <si>
    <t>Assegurar o transporte dos gêneros alimentícios, por meio de veículo específico, nas condições necessárias e adequadas.</t>
  </si>
  <si>
    <t>Assegurar o transporte escolar para alunos com necessidades educacionais especiais na zona urbana para o Ensino Fundamental.</t>
  </si>
  <si>
    <t>Obter passagem escolar do transporte coletivo através da ATU, para os alunos que residem distantes da sua escola.</t>
  </si>
  <si>
    <t>15</t>
  </si>
  <si>
    <t>Conscientizar a população com relação à preservação do meio ambiente e boas práticas ambientais.</t>
  </si>
  <si>
    <t>Realizar palestras, campanhas informativas, bem como atividades voltadas aos alunos das escolas municipais e estaduais em parceria com a 8ª CRE.</t>
  </si>
  <si>
    <t>Propor ações de conscientização ambiental.</t>
  </si>
  <si>
    <t>Buscar parcerias com empresas públicas e privadas, órgãos estaduais e federais, além de diferentes setores da administração municipal, com a finalidade de integrar as ações de educação ambiental em Santa Maria.</t>
  </si>
  <si>
    <t>Aprimorar e ampliar o Projeto Escolas Sustentáveis Desperdício Zero.</t>
  </si>
  <si>
    <t>Fortalecer as parcerias junto a Secretaria de Município de Educação.</t>
  </si>
  <si>
    <t>Incentivar a aplicação da Política Nacional de Educação Ambiental (Lei nº 9795/1999).</t>
  </si>
  <si>
    <t>Desenvolver um Programa Municipal de Educação Ambiental, juntamente com a valorização PROMFEA (Programa Municipal de Formação em Educação Ambiental).</t>
  </si>
  <si>
    <t>205</t>
  </si>
  <si>
    <t>298</t>
  </si>
  <si>
    <t>Áreas verdes para manutenção</t>
  </si>
  <si>
    <t>Áreas institucionais para manutenção</t>
  </si>
  <si>
    <t>65</t>
  </si>
  <si>
    <t>Preservação, recuperação, valorização e criação de áreas verdes ,urbanas e rurais. Promover ações em áreas naturais de valor arqueológico dentro do município de Santa Maria.</t>
  </si>
  <si>
    <t>SMA - Secretaria de Município de Meio Ambiente</t>
  </si>
  <si>
    <t>Manutenção das áreas institucionais.</t>
  </si>
  <si>
    <t>Recuperação de Praças e Parques.</t>
  </si>
  <si>
    <t>Reestruturar a Superintendência de Praças, Parque e Jardins.</t>
  </si>
  <si>
    <t>Implementar o Programa de Manejo de Áreas Naturais, de preservação, de valor ecológico e paisagístico municipal.</t>
  </si>
  <si>
    <t>Implementar o Programa de Planejamento Ambiental Municipal.</t>
  </si>
  <si>
    <t>Implementar o Programa de Manejo de Recursos Hídricos.</t>
  </si>
  <si>
    <t>Implementar o Programa de Licenciamento e Fiscalização Ambiental.</t>
  </si>
  <si>
    <t>0102</t>
  </si>
  <si>
    <t>SEGURANÇA PÚBLICA EFICIENTE: RESPONSABILIDADE DE TODOS</t>
  </si>
  <si>
    <t>14</t>
  </si>
  <si>
    <t>Pontos de carga e descarga</t>
  </si>
  <si>
    <t>nº de pontos</t>
  </si>
  <si>
    <t>144</t>
  </si>
  <si>
    <t>SMU - Secretaria de Município de Mobilidade Urbana</t>
  </si>
  <si>
    <t>Qualificar os acessos aos polos geradores de tráfego.</t>
  </si>
  <si>
    <t>Implantar nova rede de transportes de cargas Municipal.</t>
  </si>
  <si>
    <t>Qualificar os pontos de operação de carga e descarga.</t>
  </si>
  <si>
    <t>Elaborar plano para análise de estudos de impacto de trânsito.</t>
  </si>
  <si>
    <t>Implantar zona de prioridade de pedestre.</t>
  </si>
  <si>
    <t>Executar faixas de pedestres com travessia segura em polos atratores de tráfego.</t>
  </si>
  <si>
    <t>Executar travessias semaforizadas para pedestres.</t>
  </si>
  <si>
    <t>Instalar abrigos de ônibus com informação ao usuário.</t>
  </si>
  <si>
    <t>Implantar a nova rede de transporte coletivo Municipal.</t>
  </si>
  <si>
    <t>Implantar sistema de monitoramento da nova rede do transporte coletivo Municipal.</t>
  </si>
  <si>
    <t>Qualificar os pontos dos serviços de táxi, moto-táxi e moto-frete.</t>
  </si>
  <si>
    <t>nº de cruzamentos</t>
  </si>
  <si>
    <t>79</t>
  </si>
  <si>
    <t>Cruzamentos semaforizados</t>
  </si>
  <si>
    <t>Padronizar os cruzamentos semaforizados do Município nos conceitos de ecoeficiência.</t>
  </si>
  <si>
    <t>Instalar novos cruzamentos semaforizados nos conceitos de ecoeficiência.</t>
  </si>
  <si>
    <t>Implantar a nova rede de transporte privado Municipal.</t>
  </si>
  <si>
    <t>Implantar a central de controle e monitoramento semafórico Municipal.</t>
  </si>
  <si>
    <t>Manter a malha viária sinalizada horizontalmente e verticalmente.</t>
  </si>
  <si>
    <t>OBJETIVO 7:</t>
  </si>
  <si>
    <t>Qualificar e expandir o sistema de semaforização para veículos e pedestres conforme diretrizes do Plano Diretor de Mobilidade Urbana para ordenar o fluxo de veículos e promover a segurança de condutores e pedestres em cruzamentos com risco potencial de acidentes.</t>
  </si>
  <si>
    <t>Aumentar o número de cruzamentos semaforizados.</t>
  </si>
  <si>
    <t>Ampliar o número de novos cruzamentos com semaforização veicular.</t>
  </si>
  <si>
    <t>Expandir o número de cruzamentos com semaforização para pedestre.</t>
  </si>
  <si>
    <t>Adquirir equipamentos administrativos.</t>
  </si>
  <si>
    <t>Adquirir veículo de apoio, de transporte e de carga e equipamentos de comunicação.</t>
  </si>
  <si>
    <t>Adquirir equipamento e materiais de sinalização semafórica para veículos e pedestres.</t>
  </si>
  <si>
    <t>OBJETIVO 8:</t>
  </si>
  <si>
    <t>OBJETIVO 9:</t>
  </si>
  <si>
    <t>Implantar o Programa de Educação para o Trânsito Municipal de Santa Maria.</t>
  </si>
  <si>
    <t>Criar um setor de Educação para o Trânsito.</t>
  </si>
  <si>
    <t>Realizar cursos, palestras, blitz educativa nas escolas municipais e/ou instituições.</t>
  </si>
  <si>
    <t>Adquirir equipamentos para implantação de uma Escolinha de Trânsito no Município.</t>
  </si>
  <si>
    <t>Realizar projetos de educação no trânsito para a população.</t>
  </si>
  <si>
    <t>Equipamentos</t>
  </si>
  <si>
    <t>20</t>
  </si>
  <si>
    <t>Fomentar a cultura, os esportes e o lazer de forma abrangente e potencializar as produções locais.</t>
  </si>
  <si>
    <t>Execução e conclusão dos projetos, programas e eventos em andamento.</t>
  </si>
  <si>
    <t>Avaliação e reestruturação das atividades propostas.</t>
  </si>
  <si>
    <t>Unidades Habitacionais Entregues</t>
  </si>
  <si>
    <t>até 2016</t>
  </si>
  <si>
    <t>993</t>
  </si>
  <si>
    <t>12</t>
  </si>
  <si>
    <t>SMERU - Secretaria de Município de Estruturação e Regulação Urbana</t>
  </si>
  <si>
    <t>Reduzir o déficit habitacional.</t>
  </si>
  <si>
    <t>Proporcionar melhorias das condições de habitabilidade da população residente em assentamentos precários.</t>
  </si>
  <si>
    <t>Promover melhorias no âmbito da mobilidade urbana.</t>
  </si>
  <si>
    <t>Edificar unidades habitacionais através de recursos do Programa de Aceleração do Crescimento (PAC) do Governo Federal e de outros Programas que venham a ser implementados no âmbito Federal ou Estadual.</t>
  </si>
  <si>
    <t>Ampliar a infraestrutura urbana em assentamentos precários.</t>
  </si>
  <si>
    <t>famílias/ano</t>
  </si>
  <si>
    <t>Proteção Social Básica/SCFV</t>
  </si>
  <si>
    <t>pessoas/ano</t>
  </si>
  <si>
    <t>Proteção Social Básica - Cadastro Único</t>
  </si>
  <si>
    <t>Proteção Social Básica - Bolsa Família</t>
  </si>
  <si>
    <t>Proteção Social Básica - BPC na Escola</t>
  </si>
  <si>
    <t>Proteção Social Especial de Média Complexidade - CREAS</t>
  </si>
  <si>
    <t>Proteção Especial de Alta Complexidade - Abrigamento de Crianças e Adolescentes</t>
  </si>
  <si>
    <t>Proteção Especial de Alta Complexidade - Abrigamento de Adultos</t>
  </si>
  <si>
    <t>pessoas /ano</t>
  </si>
  <si>
    <t>pessoas/mês</t>
  </si>
  <si>
    <t xml:space="preserve">Segurança Alimentar </t>
  </si>
  <si>
    <t xml:space="preserve">Até 35.000 </t>
  </si>
  <si>
    <t>09</t>
  </si>
  <si>
    <t>SMDS - Secretaria de Município de Desenvolvimento Social</t>
  </si>
  <si>
    <t>Implementação das ações complementares do Programa  Bolsa Familia.</t>
  </si>
  <si>
    <t>Reimplantação do Programa ACESSUAS/TRABALHO.</t>
  </si>
  <si>
    <t>Ampliar os atendimentos do Cadastro Único.</t>
  </si>
  <si>
    <t>Implantação de equipe volante PAIF/CRAS.</t>
  </si>
  <si>
    <t>Retomar as atividades do Programa de erradicação do Trabalho Infantil.</t>
  </si>
  <si>
    <t>Gestão - Implantação dos Beneficios Eventuais.</t>
  </si>
  <si>
    <t>Gestão - Implantação do Sistema Informatizado de controle de atendimentos.</t>
  </si>
  <si>
    <t>Municipalização do serviço de acolhimento para Adultos e Famílias.</t>
  </si>
  <si>
    <t>Estabelecer equipes Técnicas com vínculos Estatutários para o Serviço de acolhimento de Adulto e Famílias</t>
  </si>
  <si>
    <t xml:space="preserve">Realizar parcerias com Instituições que tenham qualificação na área do trabalho para executar ação do ACESSUAS Trabalho. </t>
  </si>
  <si>
    <t>Vias Pavimentadas</t>
  </si>
  <si>
    <t>578</t>
  </si>
  <si>
    <t>Vias Asfaltadas</t>
  </si>
  <si>
    <t>km</t>
  </si>
  <si>
    <t>600</t>
  </si>
  <si>
    <t>OBJETIVO 10:</t>
  </si>
  <si>
    <t>13</t>
  </si>
  <si>
    <t>SMIS - Secretaria de Município de Infraestrutura e Serviços</t>
  </si>
  <si>
    <t>Melhorar a qualidade dos serviços administrativos, aperfeiçoando os recursos humanos e aumentando as ferramentas de trabalho.</t>
  </si>
  <si>
    <t>Implantação do programa de reestruturação do quadro funcional da secretaria.</t>
  </si>
  <si>
    <t>Adquirir melhores equipamentos de informática e estabelecer uma estrutura eficiente de rede de dados.</t>
  </si>
  <si>
    <t>Qualificar e aumentar o sistema viário existente buscando a melhoria da acessibilidade urbana, através de vias em condições de trafegabilidade, com o aumento de vias asfaltadas e pavimentadas, e condições dos servidores em atendê-las.</t>
  </si>
  <si>
    <t>OBJETIVO 11:</t>
  </si>
  <si>
    <t>Qualificar e manter os Prédios Públicos.</t>
  </si>
  <si>
    <t>Manter um constante acompanhamento das necessidades de manutenção dos prédios públicos.</t>
  </si>
  <si>
    <t>Regularização Fundiária</t>
  </si>
  <si>
    <t>nº de vilas</t>
  </si>
  <si>
    <t>Concessão de Direito Real de Uso (CDRU)</t>
  </si>
  <si>
    <t>nº de CDRUs</t>
  </si>
  <si>
    <t>Lotes Urbanizados</t>
  </si>
  <si>
    <t>nº de lotes</t>
  </si>
  <si>
    <t>76</t>
  </si>
  <si>
    <t>Visa a promoção das condições de acesso à moradia digna, urbanizada e integrada à cidade.</t>
  </si>
  <si>
    <t>Entregar as concessões de direito real de uso.</t>
  </si>
  <si>
    <t>Localizar novas áreas de interesse social.</t>
  </si>
  <si>
    <t>OBJETIVO 12:</t>
  </si>
  <si>
    <t>Garantir a inclusão sócio-urbana de áreas ocupadas irregularmente e assentamentos precários.</t>
  </si>
  <si>
    <t>Garantir recursos no Fundo Municipal de Habitação.</t>
  </si>
  <si>
    <t>Iniciar a regularização fundiária de outras vilas.</t>
  </si>
  <si>
    <t>Concluir as regularizações em andamento.</t>
  </si>
  <si>
    <t>Criar lotes urbanizados destinados às pessoas de baixa renda.</t>
  </si>
  <si>
    <t>Acompanhar e analisar a realidade sócio econômica dos beneficiários.</t>
  </si>
  <si>
    <t>Aplicar os recursos do Fundo Municipal de Habitação nos programas e ações de Regularização Fundiária.</t>
  </si>
  <si>
    <t>15.000</t>
  </si>
  <si>
    <t>22.000</t>
  </si>
  <si>
    <t>8.000</t>
  </si>
  <si>
    <t>4.200</t>
  </si>
  <si>
    <t>14.350</t>
  </si>
  <si>
    <t xml:space="preserve">Inscritos em programas habitacionais </t>
  </si>
  <si>
    <t>nº de famílias</t>
  </si>
  <si>
    <t>Unidades habitacionais entregues</t>
  </si>
  <si>
    <t>unidade</t>
  </si>
  <si>
    <t>2.853</t>
  </si>
  <si>
    <t>Visa a promoção das condições de acesso à moradia digna.</t>
  </si>
  <si>
    <t>Fomentar e desenvolver a oferta de habitações e melhorias habitacionais.</t>
  </si>
  <si>
    <t>Desenvolver parcerias que viabilizem a produção de empreendimentos.</t>
  </si>
  <si>
    <t>Garantir os recursos no Fundo Municipal de Habitação.</t>
  </si>
  <si>
    <t>Atender a população de baixa renda, priorizando os grupos de até 03 salários mínimos.</t>
  </si>
  <si>
    <t>Inserir o Município em programas habitacionais Federais e Estaduais que fomentem as políticas e programas de investimentos para o acesso à habitação voltada à população de menor renda.</t>
  </si>
  <si>
    <t>Manter o acompanhamento e apoio social nos empreendimentos habitacionais de interesse social.</t>
  </si>
  <si>
    <t>Aplicar os recursos do Fundo Municipal de Habitação nos programas e ações de moradia.</t>
  </si>
  <si>
    <t>Fomentar temáticas transversais nos currículos, na formação de estudantes e profissionais da educação, na Educação Profissional e EJA. Como: Educação Fiscal, Educação Ambiental e outras.</t>
  </si>
  <si>
    <t>INFRAESTRUTURA E QUALIDADE URBANA</t>
  </si>
  <si>
    <t>Implantar nova rede de circulação do transporte coletivo Municipal.</t>
  </si>
  <si>
    <t>0017</t>
  </si>
  <si>
    <t>0018</t>
  </si>
  <si>
    <t>1.3.3 OBJETIVO 4:</t>
  </si>
  <si>
    <t>0019</t>
  </si>
  <si>
    <t>0020</t>
  </si>
  <si>
    <t>0021</t>
  </si>
  <si>
    <t>0022</t>
  </si>
  <si>
    <t>0023</t>
  </si>
  <si>
    <t>0024</t>
  </si>
  <si>
    <t>0025</t>
  </si>
  <si>
    <t>0026</t>
  </si>
  <si>
    <t>0027</t>
  </si>
  <si>
    <t>0028</t>
  </si>
  <si>
    <t>0029</t>
  </si>
  <si>
    <t>0030</t>
  </si>
  <si>
    <t>0031</t>
  </si>
  <si>
    <t>0032</t>
  </si>
  <si>
    <t>0033</t>
  </si>
  <si>
    <t>0034</t>
  </si>
  <si>
    <t>0035</t>
  </si>
  <si>
    <t>SMDR - Secretaria de Município de Desenvolvimento Rural</t>
  </si>
  <si>
    <t>Prover serviços, programas, projetos e benefícios de proteção social básica e, ou, especial para famílias, indivíduos e grupos que dele necessitem; contribuir com a inclusão e a equidade dos usuários e grupos específicos, ampliando o acesso aos bens e serviços de proteção social básica e especial, em áreas urbanas e rurais; assegurar que as ações no âmbito da Assistência Social tenha centralidade na família e que garantam a convivência familiar e comunitária. As propostas para a área de assistência e inclusão tem como diretriz principal a promoção de assistência social ampla, com ênfase à ações de proteção à família, à maternidade, à infância, à adolescência, à juventude, à mulher e ao idoso. Assistência Social afiança as seguintes proteções: Proteção Social Básica; Proteção Social Especial: de Média e de Alta Complexidade; e a Segurança Alimentar.</t>
  </si>
  <si>
    <t>Implantar novos equipamentos de serviços de proteção social básica conforme as regiões do Município e suas necessidades.</t>
  </si>
  <si>
    <t xml:space="preserve"> Implantação do Serviço de acolhimento em República-Proteção Social Especial de Alta Complexidade.</t>
  </si>
  <si>
    <t>Efetivar os serviços de convivência e fortalecimento de vínculos nos CRAS.</t>
  </si>
  <si>
    <t>Executar projetos de emancipação das famílias beneficiárias do Programa Bolsa Familia.</t>
  </si>
  <si>
    <t>Qualificar o setor técnico da Secretaria de Município de Mobilidade Urbana.</t>
  </si>
  <si>
    <t>Qualificar o setor de transportes da Secretaria de Município de Mobilidade Urbana.</t>
  </si>
  <si>
    <t>Qualificar o setor de sinalização da Secretaria de Município de Mobilidade Urbana.</t>
  </si>
  <si>
    <t>Promover o acesso à moradia digna, bem como, aos recursos de saneamento básico e infraestruturação urbana.</t>
  </si>
  <si>
    <t>Melhorar a qualidade e quantidade de vias urbanas pavimentadas e asfaltadas.</t>
  </si>
  <si>
    <t>Aumentar a extensão de vias pavimentadas.</t>
  </si>
  <si>
    <t>Proteção Social Básica - PAIF/CRAS</t>
  </si>
  <si>
    <t>Valor Total Programas Temáticos</t>
  </si>
  <si>
    <t>Órgãos Responsáveis</t>
  </si>
  <si>
    <t>RELAÇÃO DOS PROGRAMAS TEMÁTICOS</t>
  </si>
  <si>
    <t>SMS - SMDR - SMA</t>
  </si>
  <si>
    <t>SMU - SMIS - CCI</t>
  </si>
  <si>
    <t>SMDETI - SMDR</t>
  </si>
  <si>
    <t>Implantar, cadastrar e atualizar um banco de dados da malha viária urbana e rural do Município.</t>
  </si>
  <si>
    <t>Manter as condições para o desenvolvimento das atividades de educação para o trânsito.</t>
  </si>
  <si>
    <t>Viabilizar o desenvolvimento das atividades dos Conselhos Municipais.</t>
  </si>
  <si>
    <t>SMIS - Secretaria de Município de Infraestrutura e Serviços Públicos</t>
  </si>
  <si>
    <t>Planificar e promover a recuperação asfáltica e calçamento das ruas.</t>
  </si>
  <si>
    <t>Manter máquinas, veículos e equipamentos em condições de trabalho.</t>
  </si>
  <si>
    <t>Manter vias urbanas e rurais em condições de trafegabilidade, incluindo a conservação de pontes e bueiros.</t>
  </si>
  <si>
    <t>Manter em funcionamento a usina de asfalto.</t>
  </si>
  <si>
    <t>Administração e manutenção da limpeza urbana.</t>
  </si>
  <si>
    <t>Disponibilizar material e equipamentos necessários para o desenvolvimento das atividades dos técnicos de engenharia e arquitetura.</t>
  </si>
  <si>
    <t>Viabilizar a elaboração e execução dos projetos de forma eficiente.</t>
  </si>
  <si>
    <t>0036</t>
  </si>
  <si>
    <t>Estabelecer atendimento do Cadastro Único nos CRAS, promovendo a descentralização, conforme determina a legislação.</t>
  </si>
  <si>
    <t>Elaborar a Lei de Benefícios Eventuais previstas na Lei Orgânica da Assistencia Social.</t>
  </si>
  <si>
    <t>Definir e implementar o Programa “Cuidando de quem Cuida” com as  principais  diretrizes e políticas centradas na saúde e desenvolvimento integral do ser humano.</t>
  </si>
  <si>
    <t>Realizar programa de desenvolvimento pessoal e profissional integrando a formação continuada, a capacitação e a qualificação dos servidores e gestores da educação nas dimensões da gestão integrada: técnica, pedagógica, do conhecimento, da emoção  e  da  espiritualidade.</t>
  </si>
  <si>
    <t xml:space="preserve">Implementar um programa de qualidade de vida com vistas ao clima organizacional, à motivação e à satisfação dos servidores da educação promovendo o bem  estar individual e institucional por meio de ações que incentivem a cultura e as artes, o esporte e o bem estar físico, a saúde e as condições emocionais e psicossociais. </t>
  </si>
  <si>
    <t>Promover ações e eventos com foco nas reflexões sobre carreira, provimento, reestruturações, regime de trabalho, direitos e vantagens  dos servidores da educação em sintonia com demais instituições representativas.</t>
  </si>
  <si>
    <t>Promover eventos, publicações, publicidade, cursos e demais ações inseridos nas atividades de desenvolvimento, formação continuada, capacitação, qualificação, qualidade de vida e modernização dos processos pedagógicos.</t>
  </si>
  <si>
    <t>Padronizar e informatizar dos principais processos  administrativos  da área de Gestão de Pessoas.</t>
  </si>
  <si>
    <t>Realizar diagnóstico organizacional e ações com vistas à geração de novas práticas para a eficiência e eficácia dos processos burocráticos administrativos da rede e da mantenedora.</t>
  </si>
  <si>
    <t>Promover ações contínuas para o cultivo do planejamento e avaliação como ferramentas de gestão.</t>
  </si>
  <si>
    <t>Adquirir e desenvolver softwares e programas informacionais e tecnológicos para a profissionalização dos serviços.</t>
  </si>
  <si>
    <t>Manter a folha de pagamento e remuneração dos servidores da educação.</t>
  </si>
  <si>
    <t>Realizar a transferência de recursos aos Conselhos Escolares para aquisição da merenda escolar e manutenção.</t>
  </si>
  <si>
    <t>Promover e garantir a compra de gêneros alimentícios da Agricultura Familiar e Empreendedor Familiar.</t>
  </si>
  <si>
    <t>Avaliar a nutrição escolar como prevenção da obesidade e patologias.</t>
  </si>
  <si>
    <t xml:space="preserve">Ampliar os investimentos com recursos federais que devem ser enquadradas como programas, projetos e ações para o financiamento da educação infantil, ensino fundamental e profissional. </t>
  </si>
  <si>
    <t>Qualificar os processos relativos à merenda escolar, transporte, apoio à infraestrutura das escolas e do Conselho Municipal de Educação.</t>
  </si>
  <si>
    <t>Implantar programa de desenvolvimento e gestão da educação ambiental.</t>
  </si>
  <si>
    <t>Estudar a viabilidade de criação da Escola Pública Municipal de Trânsito.</t>
  </si>
  <si>
    <t>Recuperar o Complexo Esportivo Guarany Atlântico.</t>
  </si>
  <si>
    <t>Reorganizar os espaços e as atividades no Centro Desportivo Municipal (CDM), Ginásio Oreco, Ginásio de São Marcos e Clube 21 de abril.</t>
  </si>
  <si>
    <t>Adequar o calendário cultural anual e ampliar a Lei de Incentivo à Cultura (LIC) e do Fundo Municipal de Cultura, com reforço nos recursos disponíveis e promoção dos projetos aprovados.</t>
  </si>
  <si>
    <t>Reestruturar o PROESP - Promoção e Apoio ao Esporte.</t>
  </si>
  <si>
    <t>Implantar o Fundo Municipal do Esporte.</t>
  </si>
  <si>
    <t>Criar um novo modelo de gestão para a área de desenvolvimento e integração social.</t>
  </si>
  <si>
    <t>Desenvolver um projeto integrado visando a prevenção, recuperação e tratamento de pessoas com envolvimento com drogas e criminalidade.</t>
  </si>
  <si>
    <t>Realizar levantamento da situação de todas as estradas vicinais de Santa Maria.</t>
  </si>
  <si>
    <t>Estabelecer prioridades para elaboração do cronograma de melhoria das estradas em ação conjunta com a Secretaria de Infraestrutura e Serviços Públicos.</t>
  </si>
  <si>
    <t>Acompanhar a execução do cronograma de ações posto em prática por parte da Secretaria de Infraestrutura e Serviços Públicos.</t>
  </si>
  <si>
    <t>Manter e realizar melhorias nas estradas pela equipe da Superintendência de Interior e Mecanização Rural.</t>
  </si>
  <si>
    <t>Realizar levantamento das necessidades de manutenção dos pontos de iluminação pública no interior.</t>
  </si>
  <si>
    <t>Acompanhar a execução das demandas a serem realizadas pela Secretaria de Infraestrutura e Serviços Públicos.</t>
  </si>
  <si>
    <t>Realizar recuperação e estudo de novo padrão de uso para o Parque Itaimbé e suas instalações.</t>
  </si>
  <si>
    <t>Realizar a manutenção e melhoria no sistema de coleta e reciclagem de resíduos.</t>
  </si>
  <si>
    <t>Monitorar a execução do Plano Municipal de Saneamento.</t>
  </si>
  <si>
    <t>Realizar a manutenção da sinalização vertical, horizontal.</t>
  </si>
  <si>
    <t>Implantar a central de controle e monitoramento do transporte coletivo Municipal.</t>
  </si>
  <si>
    <t>Fiscalizar, execução e monitoramento das obras de pavimentação de ruas e avenidas, redes de drenagem pluvial, redes de energia elétrica e de água e esgoto, executadas através de recursos do Programa de Aceleração do Crescimento (PAC) do Governo Federal e de outros Programas que venham a ser implementados no âmbito Federal ou Estadual.</t>
  </si>
  <si>
    <t>Realizar estudo para aquisição de máquinas pesadas e/ou veículos leves.</t>
  </si>
  <si>
    <t>Realizar a manutenção e administração dos Cemitérios Públicos Municipais e serviços funerários.</t>
  </si>
  <si>
    <t>Realizar a manutenção e reforma dos Prédios Públicos existentes.</t>
  </si>
  <si>
    <t>Estudar a viabilidade da construção de prédios públicos, para abrigar o Arquivo Central da Prefeitura, o Depósito de Bens Móveis e o Almoxarifado Central.</t>
  </si>
  <si>
    <t>Manter e ampliar as ações de Segurança Alimentar.</t>
  </si>
  <si>
    <t>Implantar equipe no CREAS especificamente para executar as medidas Sócio educativas -LA (Liberdade Assistida) e PSC (Prestação de Serviço Comunitário).</t>
  </si>
  <si>
    <t>Manter e ampliar a sinalização semafórica, vertical e horizontal.</t>
  </si>
  <si>
    <t>Estudar a viabilidade da implantação de corredores exclusivos para o transporte coletivo urbano.</t>
  </si>
  <si>
    <t>Construir, ampliar, reformar e equipar espaços adequados para bibliotecas.</t>
  </si>
  <si>
    <t>Promover um programa de estágio não remunerado com as universidades nos cursos de Psicologia, Serviço Social e Psiquiatria para aumentar o atendimento às famílias dos usuários de drogas.</t>
  </si>
  <si>
    <t>Institucionalizar espaços de formação permanente, troca de experiências e cooperação entre os educadores e sociedade, por meio da organização de fóruns, seminários, jornadas, apresentações culturais e artísticas, exposições, feiras,  Feira de Ciências, Mostras Pedagógicas e outras atividades que permitam ampliar a compreensão acerca dos princípios fundamentais que compõem a Educação Empreendedora,  Educação Financeira, Educação Ambiental, Educação Fiscal, Educação para o Trânsito e outras temáticas transversais em direção à construção de uma sociedade equilibrada, fundada nos princípios da liberdade, igualdade, solidariedade, democracia, justiça social, responsabilidade e sustentabilidade.</t>
  </si>
  <si>
    <t>Assegurar transporte escolar para alunos da Rede Municipal de Ensino.</t>
  </si>
  <si>
    <t>Ampliar o número de espaços ao ar livre abertos à comunidade visando a prática esportiva e de lazer em tempo integral.</t>
  </si>
  <si>
    <t>Implantar academias ao ar livre.</t>
  </si>
  <si>
    <t>Viabilizar a oferta de uma creche que atenda no turno da noite.</t>
  </si>
  <si>
    <t>OBJETIVO 13:</t>
  </si>
  <si>
    <t>0037</t>
  </si>
  <si>
    <t>Fortalecimento da Coordenadoria de Trânsito e Mobilidade Urbana.</t>
  </si>
  <si>
    <t>Qualificação da mão-de-obra.</t>
  </si>
  <si>
    <t>Qualificação dos serviços prestados pela Coordenadoria.</t>
  </si>
  <si>
    <t>Manter e renovar a frota.</t>
  </si>
  <si>
    <t>Adquirir materiais e equipamentos para o pleno desenvolvimento das atividades da Coordenadoria.</t>
  </si>
  <si>
    <t>Melhorar das condições físicas das instalações da Coordenadoria de Trânsito e da Mobilidade Urbana.</t>
  </si>
  <si>
    <t>Atendimento no Município de Educação Infantil - Creche - Mapa Social do MP/RS</t>
  </si>
  <si>
    <t>Atendimento no Município de Educação Infantil - Pré-Escola - Mapa Social do MP/RS</t>
  </si>
  <si>
    <t xml:space="preserve">Proteção Social Especial de Alta Complexidade -Abrigamento mulheres vítimas de Violência </t>
  </si>
  <si>
    <t xml:space="preserve">Elaborar o plano estratégico de ampliação da oferta de Educação Infantil, incluindo a rede privada, pertencente ao Sistema Municipal de Ensino (Regulamentação das Escolas Privadas, plano de ampliação de turmas de Pré nas EMEFS, construção de creches, compra de vagas, busca ativa). </t>
  </si>
  <si>
    <t>Realizar, a cada dois anos, a avaliação da Educação Infantil a partir da utilização do instrumento - Indicadores de Qualidade da Educação Infantil (MEC, 2009) e construir e implementar o Instrumento Municipal de Avaliação da Educação Infantil, nas instituições de educação públicas e privadas que pertencem ao Sistema Municipal de Ensino, sob a coordenação da Secretaria de Município de Educação e o Conselho Municipal de Educação.</t>
  </si>
  <si>
    <t>Promover a formação continuada dos professores que atuam na Educação Infantil, Anos Iniciais e Educação Especial, de forma articulada dentro da sua carga horária semanal, em regime de colaboração, através de parcerias com IES públicas e privadas.</t>
  </si>
  <si>
    <t>Garantir para as turmas de pré-escola A e de pré-escola B, da Rede Municipal de Ensino, que ultrapassar o número de 20 alunos previsto na Resolução CMESM nº 30/2011, a presença de estagiário que atuará junto ao professor titular.</t>
  </si>
  <si>
    <t>Oferecer cursos de capacitação para monitores que atuam na Educação Infantil.</t>
  </si>
  <si>
    <t>Oferecer gradativamente, turno integral às crianças matriculadas na Educação Infantil de 0 a 5 anos e 11 meses, bem como para os estudantes do Ensino Fundamental na rede pública.</t>
  </si>
  <si>
    <t>Promover discussões com a comunidade escolar para apropriação dos documentos legais vigentes a fim de orientar a elaboração das propostas pedagógicas que atendam as especificidades de cada escola, incorporando os pressupostos educacionais que contemplam os direitos e objetivos de aprendizagem dos estudantes.</t>
  </si>
  <si>
    <t>Investir na publicação de produções de alunos e professores e na publicidade das ações pedagógicas da rede municipal.</t>
  </si>
  <si>
    <t>Instituir a política municipal de incentivo à leitura inclusiva, por meio do Projeto “Promotores da Leitura”, nas escolas do Município de Santa Maria com o objetivo de fomentar a formação do leitor em todas as instituições do Sistema Municipal de Ensino.</t>
  </si>
  <si>
    <t>Proporcionar formação dos conselheiros dos Conselhos Escolares, em parceria com as IES públicas e privadas, a fim de discutir estratégias de acompanhamento do trabalho pedagógico, da avaliação institucional e estreitar relações entre família e escola, visando a melhoria da qualidade da educação.</t>
  </si>
  <si>
    <t>Assegurar através da Escola Municipal de Artes Eduardo Trevisan - EMAET, a oferta regular de atividades culturais e a formação de polos de criação e difusão cultural nas escolas da rede municipal de ensino.</t>
  </si>
  <si>
    <t>Otimizar o funcionamento dos laboratórios de informática em todas as escolas da rede municipal de ensino, capacitando alunos monitores para atuarem nos mesmos, e viabilizar a melhoria na velocidade da internet, a acessibilidade através de recursos de tecnologias assistivas e a infraestrutura.</t>
  </si>
  <si>
    <t>Investir no ensino colaborativo com professor de Educação Especial em turmas com alunos público alvo da Educação Especial matriculados na Rede Municipal de Ensino.</t>
  </si>
  <si>
    <t>Instituir políticas que viabilizem a contratação e atuação de profissionais intérpretes de Libras - Língua Portuguesa  nas escolas com estudantes surdos e nos eventos promovidos pela SMED, bem como o fomento de formação de professores em cursos de Libras, conforme legislação vigente.</t>
  </si>
  <si>
    <t>Viabilizar a oferta de educação bilíngue, em Língua Brasileira de Sinais - LIBRAS como primeira língua e na modalidade escrita da Língua Portuguesa como segunda língua, aos estudantes surdos da Rede Municipal de Ensino.</t>
  </si>
  <si>
    <t>Oferecer cursos de capacitação para profissionais de apoio que atuam na educação inclusiva.</t>
  </si>
  <si>
    <r>
      <t>Ampliar o acesso a tecnologias assistivas para a acessibilidade do público alvo da educação especial.</t>
    </r>
    <r>
      <rPr>
        <sz val="8"/>
        <color rgb="FF00B050"/>
        <rFont val="Arial"/>
        <family val="2"/>
      </rPr>
      <t xml:space="preserve"> </t>
    </r>
  </si>
  <si>
    <t>Assegurar gradativamente o professor de Educação Especial, de no mínimo 20 horas, nas escolas da rede pública municipal, ampliando carga horária ou número de profissionais conforme demanda da instituição, garantindo o desenvolvimento de práticas em Educação Especial, por meio do ensino colaborativo e do atendimento educacional especializado.</t>
  </si>
  <si>
    <t>Garantir o atendimento educacional especializado aos estudantes público alvo da educação especial da Rede Municipal de Ensino, na própria escola ou em outra escola que possua sala de recursos multifuncional ou no PRAEM.</t>
  </si>
  <si>
    <t>Assegurar que todos os estudantes, público alvo da educação especial, sejam devidamente informados no censo escolar, orientando e supervisionando as equipes gestoras das escolas para o processo de preenchimento dos dados do Educacenso, para fins de repasse de recursos financeiros adequados.</t>
  </si>
  <si>
    <t>Assegurar a presença de profissionais de apoio, quando necessário, para o público alvo da educação especial, conforme legislação vigente nas escolas da rede pública municipal.</t>
  </si>
  <si>
    <t>Garantir gradativamente o desenvolvimento de práticas pedagógicas em educação especial, por meio do ensino colaborativo e do atendimento educacional especializado nas escolas de educação infantil que atendem crianças de 0 a 5 anos e 11 meses da rede pública municipal, com implementação de salas de recursos multifuncionais adequadas a essa faixa etária.</t>
  </si>
  <si>
    <t>Instituir políticas que viabilizem orientações sobre as peculiaridades do processo de escolarização do aluno com altas habilidades/superdotação e a articulação da rede de apoio com vistas ao estabelecimento de parcerias para o desenvolvimento dos potenciais desses estudantes.</t>
  </si>
  <si>
    <t>Qualificar e ampliar o atendimento do Programa de Atendimento Especializado Municipal - PRAEM, para elaboração e implementação de programas de orientação e apoio às famílias de crianças matriculadas na rede pública municipal, com foco no desenvolvimento integral em colaboração com as secretarias afins.</t>
  </si>
  <si>
    <t>Consolidar, com profissionais efetivos e com parceria junto a Secretaria de Saúde e Assistência Social, a equipe multidisciplinar do PRAEM para atender os estudantes da rede pública municipal.</t>
  </si>
  <si>
    <t>Elaborar um plano estratégico, em regime de colaboração entre a 8ª CRE e SMED, para reorganização da oferta de Ensino Fundamental na rede pública visando a ampliação de escolas de tempo integral no Ensino Fundamental e Educação Infantil.</t>
  </si>
  <si>
    <t>Garantir, gradativamente, condições físicas, financeiras e pedagógicas para a implementação de propostas inovadoras para o atendimento de estudantes em escolas em tempo integral, a ser implementada gradativamente na rede pública municipal.</t>
  </si>
  <si>
    <t>Auxiliar na construção e acompanhar a implementação e avaliação do plano de ação da escola para a diminuição na distorção idade/ano, especialmente no bloco pedagógico.</t>
  </si>
  <si>
    <t>Garantir gradativamente, a atuação de professores licenciados nas áreas de Educação Física, Artes e Língua Estrangeira do quadro funcional do Município nas turmas de anos iniciais das escolas da rede pública municipal, com vistas a ampliar e enriquecer o currículo nesta etapa da educação.</t>
  </si>
  <si>
    <t>Expandir a oferta de atividades voltadas à ampliação da jornada escolar dos estudantes matriculados nas escolas da rede pública municipal em parceria com instituições públicas e entidades privadas de serviço social.</t>
  </si>
  <si>
    <t>Elaborar e implementar políticas públicas para a qualificação profissional dos estudantes jovens e adultos, público alvo da Educação Especial, nos diferentes níveis e modalidades de ensino, através de parcerias com instituições de Educação Profissional públicas e privadas.</t>
  </si>
  <si>
    <t>Ampliar, qualificar e reorganizar a oferta da modalidade de EJA na rede pública municipal - Ensino Fundamental - para os segmentos populacionais considerados, em colaboração com o Estado e as IES públicas e/ou privadas, resguardadas as responsabilidades.</t>
  </si>
  <si>
    <t>Promover busca ativa de jovens e adultos fora da escola, em parceria com as áreas de assistência social, saúde e proteção à juventude, em regime de colaboração entre os entes federados e demais Órgãos Públicos.</t>
  </si>
  <si>
    <t>Aplicar os instrumentos de avaliação nacional periódicos e instituir o instrumento municipal de avaliação do Ensino Fundamental, bem como avaliação institucional de cada unidade escolar, fazendo uso de seus resultados, considerando a realidade sócio-econômico-cultural de cada comunidade escolar, objetivando a melhoria da qualidade da educação.</t>
  </si>
  <si>
    <t>Atender as necessidades e demandas de Educação Profissional de Nível Fundamental (FIC), através de pesquisa sócio produtiva do Município de Santa Maria.</t>
  </si>
  <si>
    <t>Promover a integração da Educação Profissional com entidades profissionais e empresariais, considerando os arranjos produtivos locais, nas áreas de serviços, indústria, comércio e produção agropecuária.</t>
  </si>
  <si>
    <t>Articular a modalidade de Educação Profissional com a modalidade de oferta de EJA de forma a contribuir para o cumprimento da meta nacional, até o final da vigência do PNE, em regime de colaboração, resguardadas as responsabilidades dos entes federados.</t>
  </si>
  <si>
    <t>Oferecer alfabetização de jovens e adultos, nas escolas da rede pública municipal de acordo com a necessidade explicitada pela demanda manifesta.</t>
  </si>
  <si>
    <t>Prospectar e captar o financiamento público e privado para a Educação Profissional e Tecnológica no âmbito do Município de Santa Maria de forma a permitir o alcance das metas do PNE no Município, resguardadas as responsabilidades.</t>
  </si>
  <si>
    <t>Estabelecer proposta de planejamento conjunto entre as instituições, comunidade e entes federados para a expansão da Educação Profissional, com vistas ao alcance de até 50% (cinquenta por cento) do percentual previsto nas metas 10 e 11 do PNE, nos próximos 5 anos, e 100% (cem por cento) em 10 anos a contar da aprovação deste PME.</t>
  </si>
  <si>
    <t>Implementar o Programa de Desenvolvimento e Gestão na Educação.</t>
  </si>
  <si>
    <t>Desenvolver, manter e zelar pela qualidade da educação no Município,  na perspectiva  da melhoria da infraestrutura e gestão garantindo o desempenho da escola pública, implementando procedimentos e ações com vistas  a um melhor atendimento à comunidade escolar, relativos aos processos administrativos, financeiros, pedagógicos e de gestão de pessoas.</t>
  </si>
  <si>
    <t>Assegurar transporte e /ou passagem escolar para os atuais alunos e para os futuros da Rede Municipal de Ensino.</t>
  </si>
  <si>
    <t xml:space="preserve">Manter as Escolas e seus órgãos vinculados equipados e com materias de consumo que se fazem necessários para manter a qualidade do ensino.  </t>
  </si>
  <si>
    <t>Assegurar condições financeiras às escolas, garantindo a manutenção das suas necessidades básicas, protegendo os alunos da Rede Municipal de Ensino.</t>
  </si>
  <si>
    <t>Realizar a confecção de cardápio apropriado conforme a faixa etária do aluno, garantindo sua nutrição.</t>
  </si>
  <si>
    <t>Criar da Central de Serviços para as escolas Municipais, o Pronto-Socorro Escolar, para reparos e manutenção das escolas com equipes próprias.</t>
  </si>
  <si>
    <t>Retomar e concluir as creches do Pró-Infância.</t>
  </si>
  <si>
    <t>Custear obras para ampliação ou reforma das escolas.</t>
  </si>
  <si>
    <t>Adquirir material de custeio para as escolas de Educação Infantil e Ensino Fundamental.</t>
  </si>
  <si>
    <t>Adquirir material permanente para as escolas de Educação Infantil e Ensino Fundamental.</t>
  </si>
  <si>
    <t>Manter os serviços básicos e essenciais ao funcionamento das escolas.</t>
  </si>
  <si>
    <t>Atender 50% das escolas municipais.</t>
  </si>
  <si>
    <t>Qualificar os serviços de Proteção Social Especial Média e Alta Complexidade.</t>
  </si>
  <si>
    <t>Implantação do Programa Famílias Acolhedoras e Guarda Subsidiada.</t>
  </si>
  <si>
    <t>Implantação do Serviço de Proteção Social de Alta Complexidade para Situações de Calamidade Pública e de Emergência.</t>
  </si>
  <si>
    <t>Reorganizar e manter os Centros de Referência CRAS e CREAS, estabelecendo as equipes de referência conforme determina a legislação vigente.</t>
  </si>
  <si>
    <t>Dar manutenção às atividades do Restaurante Popular e das Cozinhas Comunitárias e Segurança Alimentar</t>
  </si>
  <si>
    <t>Estabelecer equipe técnica com vínculos Estatutários para a modalidade de acolhimento em Familias Acolhedora e/ou guarda subsidiada.</t>
  </si>
  <si>
    <t>Diminuir o déficit habitacional do Município com a entrega de unidades habitacionais.</t>
  </si>
  <si>
    <t>Atingir 75% de unidades habitacionais estabelecida no plano local de habitação de interesse social (PLHIS - LM nº 5659/2012.</t>
  </si>
  <si>
    <t>Praças e Parques a recuperar</t>
  </si>
  <si>
    <t>Manutenção das áreas verdes do Município.</t>
  </si>
  <si>
    <t>Melhorar a logística de materiais e serviços no Município e a integração intermodal aos principais polos atratores e geradores de mobilidade, atendendo aos parâmetros apontados pelo Plano Diretor de Mobilidade Urbana, Lei Complementar nº 98/2015.</t>
  </si>
  <si>
    <t>Melhoria das condições das travessias de pedestres atuando de forma prioritária nas zonas onde se concentram pedestres com o maior nível de vulnerabilidade e maior nível de travessia, atendendo aos parâmetros apontados pelo Plano Diretor de Mobilidade Urbana, Lei Complementar nº 98/2015.</t>
  </si>
  <si>
    <t>Executar faixas elevadas para travessia de pedestre conforme Resolução nº 495/2014.</t>
  </si>
  <si>
    <t>Melhorar as características de funcionalidade e acessibilidade ao transporte coletivo global de Santa Maria, de forma que possamos garantir a satisfação do usuário, atendendo aos parâmetros apontados pelo Plano Diretor de Mobilidade Urbana, Lei Complementar nº 98/2015.</t>
  </si>
  <si>
    <t>Melhorar a circulação viária Municipal de modo ágil e seguro em todas as regiões administrativas Municipais nos principais polos atratores de mobilidade urbana, atendendo aos parâmetros apontados pelo Plano Diretor de Mobilidade Urbana, Lei Complementar nº 98/2015.</t>
  </si>
  <si>
    <t>Ampliar e melhorar o parque de máquinas do Município, para mais rapidez e atendimento das necessidades.</t>
  </si>
  <si>
    <t>Qualificar os servidores através de cursos, para melhor atendimento as necessidades da Secretaria.</t>
  </si>
  <si>
    <t>Manter e ampliar Redes de Energia Elétrica e Iluminação Pública.</t>
  </si>
  <si>
    <t>Manter e ampliar redes de água e esgoto.</t>
  </si>
  <si>
    <r>
      <t>Criar o Fundo Municipal Anti-Drogas.</t>
    </r>
    <r>
      <rPr>
        <b/>
        <sz val="11"/>
        <rFont val="Calibri"/>
        <family val="2"/>
        <scheme val="minor"/>
      </rPr>
      <t xml:space="preserve"> (VETADO)</t>
    </r>
  </si>
  <si>
    <t xml:space="preserve">Programas/Projetos/Eventos Culturais  </t>
  </si>
  <si>
    <t xml:space="preserve">Parcerias para eventos culturais </t>
  </si>
  <si>
    <t>05</t>
  </si>
  <si>
    <t xml:space="preserve">Equipamentos Culturais </t>
  </si>
  <si>
    <t>Prédios</t>
  </si>
  <si>
    <t>Desenvolver e estimular por meio de ações e programas a cultura do município. Criação, produção e valorização das manifestações culturais, estabelecendo relações de parcerias e garantindo acessibilidade a espaços e serviços culturais. Prover a revitalização e modernização de infraestrutura nos espaços físicos culturais.</t>
  </si>
  <si>
    <t>Implantar e proporcionar atividades culturais e programas a um número maior de pessoas das comunidades e a empreendedores culturais.</t>
  </si>
  <si>
    <t>Oportunizar o desenvolvimento e estímulo por meio de ações e autofinanciamento os eventos culturais. Promover e incentivar parcerias nos espaços e prédios públicos, oportunizando qualidade de vida e inclusão social.</t>
  </si>
  <si>
    <t>Implementar a revitalização e modernização de infraestrutura nos prédios culturais, dando manutenção nos espaços e solicitando recursos financeiros ao Ministérios da Cultura, através de projetos e emendas.</t>
  </si>
  <si>
    <t>Viabilizar um maior número de pessoas físicas e jurídicas com projetos de natureza cultural, ampliando as ações desenvolvidas pela secretaria.</t>
  </si>
  <si>
    <t>Realizar os eventos culturais oriundos das parcerias.</t>
  </si>
  <si>
    <t>Investir na publicação de produções de eventos culturais e na publicidade das ações da Secretaria de Cultura no município.</t>
  </si>
  <si>
    <t>Otimizar na página da internet, através do site da Prefeitura, a divulgação de todos eventos em andamento e a serem realizados com suas previsões de datas.</t>
  </si>
  <si>
    <t>Instituir políticas que viabilizem orientações sobre o acesso a recursos financeiros nos diversos segmentos.</t>
  </si>
  <si>
    <t>Atender as necessidades e demandas culturais oriundas das Escolas e Associações de Bairros.</t>
  </si>
  <si>
    <t>Promover a integração entre as Associações com o Fundo Municipal de Cultura e a LIC - Lei de Incentivo à Cultura, no objetivo de disponibilizar e promover as ações culturais, oferecidas através de recursos financeiros.</t>
  </si>
  <si>
    <t>Prospectar e captar o financiamento público e privado no âmbito do Município de Santa Maria de forma a permitir o alcance das atividades culturais propostas, resguardadas as responsabilidades.</t>
  </si>
  <si>
    <t>Fomentar a melhoria da qualidade dos eventos culturais por meio de premiações culturais e outras.</t>
  </si>
  <si>
    <t>Construir, ampliar, reformar e equipar espaços adequados para bibliotecas, museus e arquivos.</t>
  </si>
  <si>
    <t>OBJETIVO 14:</t>
  </si>
  <si>
    <t>0038</t>
  </si>
  <si>
    <t>22</t>
  </si>
  <si>
    <t>SMEL - Secretaria de Município de Esporte e Lazer</t>
  </si>
  <si>
    <t>Programas/Projetos/Eventos Esportivos</t>
  </si>
  <si>
    <t>Parcerias para eventos esportivos</t>
  </si>
  <si>
    <t>Equipamentos Esportivos</t>
  </si>
  <si>
    <t>Manutenção e preservação dos equipamentos esportivos.</t>
  </si>
  <si>
    <t>Manutenção, ampliação e reestruturação dos projetos e eventos esportivos.</t>
  </si>
  <si>
    <t>Ampliação dos incentivos esportivos.</t>
  </si>
  <si>
    <t>Apoiar os eventos esportivos que integram o calendário de Eventos Oficiais do Município.</t>
  </si>
  <si>
    <t>até 2019</t>
  </si>
  <si>
    <t>35</t>
  </si>
  <si>
    <t>5.545</t>
  </si>
  <si>
    <t>23</t>
  </si>
  <si>
    <t>SMHRF - Secretaria de Município de Habitação e Regularização Fundiária</t>
  </si>
  <si>
    <t>Até 2019</t>
  </si>
  <si>
    <t>15.449</t>
  </si>
  <si>
    <t>Construir novas unidades habitacionais em parceria com o Governo Federal através do PAC, Programa Minha Casa Minha Vida e outros relacionados à habitação.</t>
  </si>
  <si>
    <t>Construir novas unidades habitacionais em de interesse social em parceria com setor privado.</t>
  </si>
  <si>
    <r>
      <t xml:space="preserve">SMDR - SMA - SMU - SMERU - SMIS - </t>
    </r>
    <r>
      <rPr>
        <b/>
        <sz val="14"/>
        <color theme="1"/>
        <rFont val="Calibri"/>
        <family val="2"/>
        <scheme val="minor"/>
      </rPr>
      <t>SMHRF</t>
    </r>
  </si>
  <si>
    <r>
      <rPr>
        <sz val="14"/>
        <color theme="1"/>
        <rFont val="Calibri"/>
        <family val="2"/>
        <scheme val="minor"/>
      </rPr>
      <t xml:space="preserve">SMED - SMA - SMU - </t>
    </r>
    <r>
      <rPr>
        <b/>
        <sz val="14"/>
        <color theme="1"/>
        <rFont val="Calibri"/>
        <family val="2"/>
        <scheme val="minor"/>
      </rPr>
      <t>SMC</t>
    </r>
    <r>
      <rPr>
        <sz val="14"/>
        <color theme="1"/>
        <rFont val="Calibri"/>
        <family val="2"/>
        <scheme val="minor"/>
      </rPr>
      <t xml:space="preserve"> - </t>
    </r>
    <r>
      <rPr>
        <b/>
        <sz val="14"/>
        <color theme="1"/>
        <rFont val="Calibri"/>
        <family val="2"/>
        <scheme val="minor"/>
      </rPr>
      <t xml:space="preserve">SMEL </t>
    </r>
    <r>
      <rPr>
        <sz val="14"/>
        <color theme="1"/>
        <rFont val="Calibri"/>
        <family val="2"/>
        <scheme val="minor"/>
      </rPr>
      <t xml:space="preserve">- SMDS - </t>
    </r>
    <r>
      <rPr>
        <b/>
        <sz val="14"/>
        <color theme="1"/>
        <rFont val="Calibri"/>
        <family val="2"/>
        <scheme val="minor"/>
      </rPr>
      <t>SMHRF</t>
    </r>
    <r>
      <rPr>
        <sz val="14"/>
        <color theme="1"/>
        <rFont val="Calibri"/>
        <family val="2"/>
        <scheme val="minor"/>
      </rPr>
      <t xml:space="preserve"> </t>
    </r>
  </si>
  <si>
    <t>21</t>
  </si>
  <si>
    <t>SMC - Secretaria de Município de Cultura</t>
  </si>
  <si>
    <t>Viabilizar acessibilidade adequada em todos os espaços culturais do município.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</si>
</sst>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R$&quot;\ #,##0.00;[Red]&quot;R$&quot;\ \-#,##0.00"/>
    <numFmt numFmtId="165" formatCode="_ &quot;R$&quot;\ * #,##0.00_ ;_ &quot;R$&quot;\ * \-#,##0.00_ ;_ &quot;R$&quot;\ * &quot;-&quot;??_ ;_ @_ "/>
  </numFmts>
  <fonts count="13" x14ac:knownFonts="1">
    <font>
      <sz val="10"/>
      <name val="Arial"/>
    </font>
    <font>
      <sz val="11"/>
      <color theme="1"/>
      <name val="Calibri"/>
      <family val="2"/>
      <scheme val="minor"/>
    </font>
    <font>
      <sz val="10"/>
      <name val="Arial"/>
      <family val="2"/>
    </font>
    <font>
      <b/>
      <sz val="11"/>
      <name val="Calibri"/>
      <family val="2"/>
      <scheme val="minor"/>
    </font>
    <font>
      <sz val="11"/>
      <name val="Calibri"/>
      <family val="2"/>
      <scheme val="minor"/>
    </font>
    <font>
      <sz val="13"/>
      <name val="Calibri"/>
      <family val="2"/>
      <scheme val="minor"/>
    </font>
    <font>
      <sz val="8"/>
      <color rgb="FF00B050"/>
      <name val="Arial"/>
      <family val="2"/>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0"/>
      <name val="Arial"/>
      <family val="2"/>
    </font>
  </fonts>
  <fills count="5">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7" fillId="0" borderId="0" applyFont="0" applyFill="0" applyBorder="0" applyAlignment="0" applyProtection="0"/>
    <xf numFmtId="0" fontId="1" fillId="0" borderId="0"/>
  </cellStyleXfs>
  <cellXfs count="93">
    <xf numFmtId="0" fontId="0" fillId="0" borderId="0" xfId="0"/>
    <xf numFmtId="0" fontId="0" fillId="0" borderId="0" xfId="0" applyAlignment="1">
      <alignment vertical="center"/>
    </xf>
    <xf numFmtId="0" fontId="3" fillId="2" borderId="2" xfId="0" applyFont="1" applyFill="1" applyBorder="1" applyAlignment="1">
      <alignment vertical="center"/>
    </xf>
    <xf numFmtId="49" fontId="4" fillId="0" borderId="2"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Alignment="1">
      <alignment vertical="center"/>
    </xf>
    <xf numFmtId="0" fontId="1" fillId="0" borderId="0" xfId="9" applyAlignment="1">
      <alignment vertical="center"/>
    </xf>
    <xf numFmtId="0" fontId="1" fillId="0" borderId="0" xfId="9" applyAlignment="1">
      <alignment horizontal="center" vertical="center"/>
    </xf>
    <xf numFmtId="164" fontId="1" fillId="0" borderId="1" xfId="9" applyNumberFormat="1" applyBorder="1" applyAlignment="1">
      <alignment horizontal="left" vertical="center"/>
    </xf>
    <xf numFmtId="0" fontId="9" fillId="0" borderId="2" xfId="9" applyFont="1" applyBorder="1" applyAlignment="1">
      <alignment horizontal="center" vertical="center"/>
    </xf>
    <xf numFmtId="49" fontId="9" fillId="0" borderId="1" xfId="9" applyNumberFormat="1" applyFont="1" applyBorder="1" applyAlignment="1">
      <alignment horizontal="center" vertical="center"/>
    </xf>
    <xf numFmtId="0" fontId="9" fillId="0" borderId="2" xfId="9" applyFont="1" applyBorder="1" applyAlignment="1">
      <alignment horizontal="center" vertical="center" wrapText="1"/>
    </xf>
    <xf numFmtId="0" fontId="8" fillId="0" borderId="0" xfId="9" applyFont="1" applyAlignment="1">
      <alignment vertical="center"/>
    </xf>
    <xf numFmtId="0" fontId="10" fillId="4" borderId="1" xfId="9" applyFont="1" applyFill="1" applyBorder="1" applyAlignment="1">
      <alignment horizontal="center" vertical="center"/>
    </xf>
    <xf numFmtId="165" fontId="4" fillId="0" borderId="1" xfId="8" applyFont="1" applyBorder="1" applyAlignment="1">
      <alignment vertical="center" wrapText="1"/>
    </xf>
    <xf numFmtId="165" fontId="9" fillId="0" borderId="2" xfId="9" applyNumberFormat="1" applyFont="1" applyBorder="1" applyAlignment="1">
      <alignment horizontal="center" vertical="center"/>
    </xf>
    <xf numFmtId="165" fontId="9" fillId="0" borderId="2" xfId="8" applyFont="1" applyBorder="1" applyAlignment="1">
      <alignment horizontal="center" vertical="center"/>
    </xf>
    <xf numFmtId="165" fontId="9" fillId="0" borderId="2" xfId="9" applyNumberFormat="1" applyFont="1" applyBorder="1" applyAlignment="1">
      <alignment horizontal="center" vertical="center" wrapText="1"/>
    </xf>
    <xf numFmtId="0" fontId="2" fillId="0" borderId="0" xfId="0" applyFont="1" applyAlignment="1">
      <alignment vertical="center"/>
    </xf>
    <xf numFmtId="165" fontId="9" fillId="0" borderId="1" xfId="8" applyFont="1" applyBorder="1" applyAlignment="1">
      <alignment horizontal="center" vertical="center"/>
    </xf>
    <xf numFmtId="165" fontId="9" fillId="0" borderId="1" xfId="9" applyNumberFormat="1" applyFont="1" applyBorder="1" applyAlignment="1">
      <alignment horizontal="center" vertical="center" wrapText="1"/>
    </xf>
    <xf numFmtId="165" fontId="9" fillId="0" borderId="1" xfId="9" applyNumberFormat="1" applyFont="1" applyBorder="1" applyAlignment="1">
      <alignment horizontal="center" vertical="center"/>
    </xf>
    <xf numFmtId="49" fontId="10" fillId="0" borderId="1" xfId="9" applyNumberFormat="1" applyFont="1" applyBorder="1" applyAlignment="1">
      <alignment horizontal="center" vertical="center"/>
    </xf>
    <xf numFmtId="0" fontId="10" fillId="0" borderId="2" xfId="9" applyFont="1" applyBorder="1" applyAlignment="1">
      <alignment horizontal="justify"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0" fontId="12" fillId="0" borderId="0" xfId="0" applyFont="1" applyAlignment="1">
      <alignment vertical="center"/>
    </xf>
    <xf numFmtId="0" fontId="3" fillId="3" borderId="1" xfId="0" applyFont="1" applyFill="1" applyBorder="1" applyAlignment="1">
      <alignment vertical="center" wrapText="1"/>
    </xf>
    <xf numFmtId="49" fontId="3" fillId="0" borderId="2" xfId="0" applyNumberFormat="1" applyFont="1" applyBorder="1" applyAlignment="1">
      <alignment horizontal="center" vertical="center" wrapText="1"/>
    </xf>
    <xf numFmtId="0" fontId="9" fillId="0" borderId="2" xfId="9" applyFont="1" applyBorder="1" applyAlignment="1">
      <alignment horizontal="left" vertical="center" wrapText="1"/>
    </xf>
    <xf numFmtId="0" fontId="10" fillId="0" borderId="2" xfId="9" applyFont="1" applyBorder="1" applyAlignment="1">
      <alignment horizontal="center" vertical="center" wrapText="1"/>
    </xf>
    <xf numFmtId="49" fontId="10" fillId="0" borderId="2" xfId="9" applyNumberFormat="1" applyFont="1" applyBorder="1" applyAlignment="1">
      <alignment horizontal="center" vertical="center"/>
    </xf>
    <xf numFmtId="49" fontId="10" fillId="0" borderId="4" xfId="9" applyNumberFormat="1" applyFont="1" applyBorder="1" applyAlignment="1">
      <alignment horizontal="center" vertical="center"/>
    </xf>
    <xf numFmtId="49" fontId="10" fillId="0" borderId="3" xfId="9" applyNumberFormat="1" applyFont="1" applyBorder="1" applyAlignment="1">
      <alignment horizontal="center" vertical="center"/>
    </xf>
    <xf numFmtId="0" fontId="11" fillId="0" borderId="0" xfId="9" applyFont="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65" fontId="4" fillId="0" borderId="2" xfId="8" applyFont="1" applyBorder="1" applyAlignment="1">
      <alignment horizontal="left" vertical="center" wrapText="1"/>
    </xf>
    <xf numFmtId="165" fontId="4" fillId="0" borderId="3" xfId="8" applyFont="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cellXfs>
  <cellStyles count="10">
    <cellStyle name="Moeda" xfId="8" builtinId="4"/>
    <cellStyle name="Normal" xfId="0" builtinId="0"/>
    <cellStyle name="Normal 2" xfId="1"/>
    <cellStyle name="Normal 3" xfId="2"/>
    <cellStyle name="Normal 4" xfId="9"/>
    <cellStyle name="Normal 5" xfId="3"/>
    <cellStyle name="Porcentagem 2" xfId="4"/>
    <cellStyle name="Separador de milhares 2" xfId="5"/>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zoomScaleNormal="100" workbookViewId="0">
      <selection activeCell="E17" sqref="E17"/>
    </sheetView>
  </sheetViews>
  <sheetFormatPr defaultRowHeight="15" x14ac:dyDescent="0.2"/>
  <cols>
    <col min="1" max="1" width="9" style="14" customWidth="1"/>
    <col min="2" max="2" width="36.42578125" style="13" customWidth="1"/>
    <col min="3" max="3" width="26.140625" style="13" customWidth="1"/>
    <col min="4" max="7" width="23.42578125" style="13" customWidth="1"/>
    <col min="8" max="16384" width="9.140625" style="13"/>
  </cols>
  <sheetData>
    <row r="1" spans="1:7" ht="21" x14ac:dyDescent="0.2">
      <c r="A1" s="41" t="s">
        <v>326</v>
      </c>
      <c r="B1" s="41"/>
      <c r="C1" s="41"/>
      <c r="D1" s="41"/>
      <c r="E1" s="41"/>
      <c r="F1" s="41"/>
      <c r="G1" s="41"/>
    </row>
    <row r="2" spans="1:7" ht="7.5" customHeight="1" x14ac:dyDescent="0.2"/>
    <row r="3" spans="1:7" s="19" customFormat="1" ht="33" customHeight="1" x14ac:dyDescent="0.2">
      <c r="A3" s="20" t="s">
        <v>2</v>
      </c>
      <c r="B3" s="20" t="s">
        <v>3</v>
      </c>
      <c r="C3" s="20" t="s">
        <v>325</v>
      </c>
      <c r="D3" s="20">
        <v>2018</v>
      </c>
      <c r="E3" s="20">
        <v>2019</v>
      </c>
      <c r="F3" s="20">
        <v>2020</v>
      </c>
      <c r="G3" s="20">
        <v>2021</v>
      </c>
    </row>
    <row r="4" spans="1:7" ht="68.25" customHeight="1" x14ac:dyDescent="0.2">
      <c r="A4" s="17" t="s">
        <v>16</v>
      </c>
      <c r="B4" s="18" t="s">
        <v>17</v>
      </c>
      <c r="C4" s="16" t="s">
        <v>327</v>
      </c>
      <c r="D4" s="23">
        <v>87500000</v>
      </c>
      <c r="E4" s="23">
        <v>91700000</v>
      </c>
      <c r="F4" s="23">
        <v>96150000</v>
      </c>
      <c r="G4" s="26">
        <v>100830000</v>
      </c>
    </row>
    <row r="5" spans="1:7" ht="68.25" customHeight="1" x14ac:dyDescent="0.2">
      <c r="A5" s="17" t="s">
        <v>156</v>
      </c>
      <c r="B5" s="18" t="s">
        <v>157</v>
      </c>
      <c r="C5" s="18" t="s">
        <v>328</v>
      </c>
      <c r="D5" s="24">
        <v>13500000</v>
      </c>
      <c r="E5" s="24">
        <v>14100000</v>
      </c>
      <c r="F5" s="24">
        <v>14750000</v>
      </c>
      <c r="G5" s="27">
        <v>15430000</v>
      </c>
    </row>
    <row r="6" spans="1:7" ht="68.25" customHeight="1" x14ac:dyDescent="0.2">
      <c r="A6" s="17" t="s">
        <v>18</v>
      </c>
      <c r="B6" s="18" t="s">
        <v>19</v>
      </c>
      <c r="C6" s="16" t="s">
        <v>329</v>
      </c>
      <c r="D6" s="22">
        <v>16000000</v>
      </c>
      <c r="E6" s="22">
        <v>16880000</v>
      </c>
      <c r="F6" s="22">
        <v>17800000</v>
      </c>
      <c r="G6" s="28">
        <v>18780000</v>
      </c>
    </row>
    <row r="7" spans="1:7" ht="68.25" customHeight="1" x14ac:dyDescent="0.2">
      <c r="A7" s="29" t="s">
        <v>41</v>
      </c>
      <c r="B7" s="37" t="s">
        <v>42</v>
      </c>
      <c r="C7" s="30" t="s">
        <v>519</v>
      </c>
      <c r="D7" s="22">
        <v>157125000</v>
      </c>
      <c r="E7" s="22">
        <v>165600000</v>
      </c>
      <c r="F7" s="22">
        <v>170830000</v>
      </c>
      <c r="G7" s="28">
        <v>180000000</v>
      </c>
    </row>
    <row r="8" spans="1:7" ht="68.25" customHeight="1" x14ac:dyDescent="0.2">
      <c r="A8" s="29" t="s">
        <v>26</v>
      </c>
      <c r="B8" s="37" t="s">
        <v>289</v>
      </c>
      <c r="C8" s="36" t="s">
        <v>518</v>
      </c>
      <c r="D8" s="22">
        <v>28348000</v>
      </c>
      <c r="E8" s="22">
        <v>32127000</v>
      </c>
      <c r="F8" s="22">
        <v>35313000</v>
      </c>
      <c r="G8" s="28">
        <v>38904000</v>
      </c>
    </row>
    <row r="9" spans="1:7" ht="45" customHeight="1" x14ac:dyDescent="0.2">
      <c r="A9" s="38" t="s">
        <v>324</v>
      </c>
      <c r="B9" s="39"/>
      <c r="C9" s="40"/>
      <c r="D9" s="22">
        <f>SUM(D4:D8)</f>
        <v>302473000</v>
      </c>
      <c r="E9" s="22">
        <f t="shared" ref="E9:F9" si="0">SUM(E4:E8)</f>
        <v>320407000</v>
      </c>
      <c r="F9" s="22">
        <f t="shared" si="0"/>
        <v>334843000</v>
      </c>
      <c r="G9" s="28">
        <f>SUM(G4:G8)</f>
        <v>353944000</v>
      </c>
    </row>
    <row r="10" spans="1:7" hidden="1" x14ac:dyDescent="0.2">
      <c r="G10" s="15">
        <v>711086860</v>
      </c>
    </row>
    <row r="11" spans="1:7" hidden="1" x14ac:dyDescent="0.2">
      <c r="G11" s="15">
        <f>G9-G10</f>
        <v>-357142860</v>
      </c>
    </row>
  </sheetData>
  <mergeCells count="2">
    <mergeCell ref="A9:C9"/>
    <mergeCell ref="A1:G1"/>
  </mergeCells>
  <printOptions horizontalCentered="1"/>
  <pageMargins left="0.23622047244094491" right="0.23622047244094491" top="1.4173228346456694" bottom="0.59055118110236227" header="0.55118110236220474" footer="0.15748031496062992"/>
  <pageSetup paperSize="9" scale="88" orientation="landscape" r:id="rId1"/>
  <headerFooter>
    <oddHeader>&amp;CPREFEITURA MUNICIPAL DE SANTA MARIA
PLANO PLURIANUAL 2018 - 2021
ANEXO II - PROGRAMAS DE GOVERNO
IIa) PROGRAMAS TEMÁTICOS</oddHeader>
    <oddFooter>&amp;CPROGRAMAS TEMÁTICOS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8"/>
  <sheetViews>
    <sheetView topLeftCell="A239" zoomScaleNormal="100" workbookViewId="0">
      <selection activeCell="A239" sqref="A239:G239"/>
    </sheetView>
  </sheetViews>
  <sheetFormatPr defaultRowHeight="15" x14ac:dyDescent="0.2"/>
  <cols>
    <col min="1" max="2" width="12.28515625" style="12" customWidth="1"/>
    <col min="3" max="3" width="23.85546875" style="12" customWidth="1"/>
    <col min="4" max="7" width="12.140625" style="12" customWidth="1"/>
    <col min="8" max="16384" width="9.140625" style="1"/>
  </cols>
  <sheetData>
    <row r="1" spans="1:7" ht="15.75" customHeight="1" x14ac:dyDescent="0.2">
      <c r="A1" s="72" t="s">
        <v>0</v>
      </c>
      <c r="B1" s="73"/>
      <c r="C1" s="73"/>
      <c r="D1" s="73"/>
      <c r="E1" s="73"/>
      <c r="F1" s="73"/>
      <c r="G1" s="74"/>
    </row>
    <row r="2" spans="1:7" ht="17.25" customHeight="1" x14ac:dyDescent="0.2">
      <c r="A2" s="2" t="s">
        <v>2</v>
      </c>
      <c r="B2" s="73" t="s">
        <v>3</v>
      </c>
      <c r="C2" s="73"/>
      <c r="D2" s="73"/>
      <c r="E2" s="73"/>
      <c r="F2" s="73"/>
      <c r="G2" s="74"/>
    </row>
    <row r="3" spans="1:7" ht="24" customHeight="1" x14ac:dyDescent="0.2">
      <c r="A3" s="10" t="s">
        <v>41</v>
      </c>
      <c r="B3" s="75" t="s">
        <v>42</v>
      </c>
      <c r="C3" s="76"/>
      <c r="D3" s="76"/>
      <c r="E3" s="76"/>
      <c r="F3" s="76"/>
      <c r="G3" s="77"/>
    </row>
    <row r="4" spans="1:7" ht="24.75" customHeight="1" x14ac:dyDescent="0.2">
      <c r="A4" s="78" t="s">
        <v>1</v>
      </c>
      <c r="B4" s="79"/>
      <c r="C4" s="79"/>
      <c r="D4" s="79"/>
      <c r="E4" s="79"/>
      <c r="F4" s="79"/>
      <c r="G4" s="80"/>
    </row>
    <row r="5" spans="1:7" ht="24.75" customHeight="1" x14ac:dyDescent="0.2">
      <c r="A5" s="81">
        <v>2018</v>
      </c>
      <c r="B5" s="82"/>
      <c r="C5" s="4">
        <v>2019</v>
      </c>
      <c r="D5" s="81">
        <v>2020</v>
      </c>
      <c r="E5" s="83"/>
      <c r="F5" s="81">
        <v>2021</v>
      </c>
      <c r="G5" s="83"/>
    </row>
    <row r="6" spans="1:7" ht="24" customHeight="1" x14ac:dyDescent="0.2">
      <c r="A6" s="84">
        <f>148210400+3615300+5299300</f>
        <v>157125000</v>
      </c>
      <c r="B6" s="85"/>
      <c r="C6" s="21">
        <f>156212050+3802500+5585450</f>
        <v>165600000</v>
      </c>
      <c r="D6" s="84">
        <f>160937109.75+4000300+5892590.25</f>
        <v>170830000</v>
      </c>
      <c r="E6" s="85"/>
      <c r="F6" s="84">
        <f>169555279.28+4207700+6237020.72</f>
        <v>180000000</v>
      </c>
      <c r="G6" s="85"/>
    </row>
    <row r="7" spans="1:7" ht="13.5" customHeight="1" x14ac:dyDescent="0.2">
      <c r="A7" s="50" t="s">
        <v>4</v>
      </c>
      <c r="B7" s="50"/>
      <c r="C7" s="50"/>
      <c r="D7" s="50"/>
      <c r="E7" s="50"/>
      <c r="F7" s="50"/>
      <c r="G7" s="50"/>
    </row>
    <row r="8" spans="1:7" ht="13.5" customHeight="1" x14ac:dyDescent="0.2">
      <c r="A8" s="44" t="s">
        <v>5</v>
      </c>
      <c r="B8" s="45"/>
      <c r="C8" s="45"/>
      <c r="D8" s="56" t="s">
        <v>6</v>
      </c>
      <c r="E8" s="56"/>
      <c r="F8" s="88" t="s">
        <v>7</v>
      </c>
      <c r="G8" s="89"/>
    </row>
    <row r="9" spans="1:7" x14ac:dyDescent="0.2">
      <c r="A9" s="86"/>
      <c r="B9" s="87"/>
      <c r="C9" s="87"/>
      <c r="D9" s="56"/>
      <c r="E9" s="56"/>
      <c r="F9" s="5" t="s">
        <v>8</v>
      </c>
      <c r="G9" s="5" t="s">
        <v>9</v>
      </c>
    </row>
    <row r="10" spans="1:7" ht="30" customHeight="1" x14ac:dyDescent="0.2">
      <c r="A10" s="58" t="s">
        <v>43</v>
      </c>
      <c r="B10" s="59"/>
      <c r="C10" s="60"/>
      <c r="D10" s="70" t="s">
        <v>44</v>
      </c>
      <c r="E10" s="71"/>
      <c r="F10" s="6">
        <v>2016</v>
      </c>
      <c r="G10" s="9" t="s">
        <v>73</v>
      </c>
    </row>
    <row r="11" spans="1:7" ht="30" customHeight="1" x14ac:dyDescent="0.2">
      <c r="A11" s="58" t="s">
        <v>45</v>
      </c>
      <c r="B11" s="59"/>
      <c r="C11" s="60"/>
      <c r="D11" s="70" t="s">
        <v>44</v>
      </c>
      <c r="E11" s="71"/>
      <c r="F11" s="6">
        <v>2016</v>
      </c>
      <c r="G11" s="9" t="s">
        <v>74</v>
      </c>
    </row>
    <row r="12" spans="1:7" ht="30" customHeight="1" x14ac:dyDescent="0.2">
      <c r="A12" s="58" t="s">
        <v>403</v>
      </c>
      <c r="B12" s="59"/>
      <c r="C12" s="60"/>
      <c r="D12" s="70" t="s">
        <v>46</v>
      </c>
      <c r="E12" s="71"/>
      <c r="F12" s="6">
        <v>2016</v>
      </c>
      <c r="G12" s="8">
        <v>0.29399999999999998</v>
      </c>
    </row>
    <row r="13" spans="1:7" ht="30" customHeight="1" x14ac:dyDescent="0.2">
      <c r="A13" s="58" t="s">
        <v>404</v>
      </c>
      <c r="B13" s="59"/>
      <c r="C13" s="60"/>
      <c r="D13" s="70" t="s">
        <v>46</v>
      </c>
      <c r="E13" s="71"/>
      <c r="F13" s="6">
        <v>2016</v>
      </c>
      <c r="G13" s="8">
        <v>0.96799999999999997</v>
      </c>
    </row>
    <row r="14" spans="1:7" ht="30" customHeight="1" x14ac:dyDescent="0.2">
      <c r="A14" s="58" t="s">
        <v>47</v>
      </c>
      <c r="B14" s="59"/>
      <c r="C14" s="60"/>
      <c r="D14" s="70" t="s">
        <v>44</v>
      </c>
      <c r="E14" s="71"/>
      <c r="F14" s="6">
        <v>2016</v>
      </c>
      <c r="G14" s="9">
        <v>88</v>
      </c>
    </row>
    <row r="15" spans="1:7" ht="24" customHeight="1" x14ac:dyDescent="0.2">
      <c r="A15" s="58" t="s">
        <v>48</v>
      </c>
      <c r="B15" s="59"/>
      <c r="C15" s="60"/>
      <c r="D15" s="70" t="s">
        <v>44</v>
      </c>
      <c r="E15" s="71"/>
      <c r="F15" s="6">
        <v>2016</v>
      </c>
      <c r="G15" s="9" t="s">
        <v>75</v>
      </c>
    </row>
    <row r="16" spans="1:7" ht="24" customHeight="1" x14ac:dyDescent="0.2">
      <c r="A16" s="58" t="s">
        <v>49</v>
      </c>
      <c r="B16" s="59"/>
      <c r="C16" s="60"/>
      <c r="D16" s="70" t="s">
        <v>46</v>
      </c>
      <c r="E16" s="71"/>
      <c r="F16" s="6">
        <v>2014</v>
      </c>
      <c r="G16" s="8">
        <v>6.5600000000000006E-2</v>
      </c>
    </row>
    <row r="17" spans="1:7" ht="24" customHeight="1" x14ac:dyDescent="0.2">
      <c r="A17" s="58" t="s">
        <v>50</v>
      </c>
      <c r="B17" s="59"/>
      <c r="C17" s="60"/>
      <c r="D17" s="70" t="s">
        <v>46</v>
      </c>
      <c r="E17" s="71"/>
      <c r="F17" s="6">
        <v>2014</v>
      </c>
      <c r="G17" s="8">
        <v>0.27089999999999997</v>
      </c>
    </row>
    <row r="18" spans="1:7" ht="30" customHeight="1" x14ac:dyDescent="0.2">
      <c r="A18" s="58" t="s">
        <v>51</v>
      </c>
      <c r="B18" s="59"/>
      <c r="C18" s="60"/>
      <c r="D18" s="70" t="s">
        <v>52</v>
      </c>
      <c r="E18" s="71"/>
      <c r="F18" s="6">
        <v>2015</v>
      </c>
      <c r="G18" s="7" t="s">
        <v>53</v>
      </c>
    </row>
    <row r="19" spans="1:7" ht="30" customHeight="1" x14ac:dyDescent="0.2">
      <c r="A19" s="58" t="s">
        <v>54</v>
      </c>
      <c r="B19" s="59"/>
      <c r="C19" s="60"/>
      <c r="D19" s="70" t="s">
        <v>46</v>
      </c>
      <c r="E19" s="71"/>
      <c r="F19" s="6">
        <v>2016</v>
      </c>
      <c r="G19" s="8">
        <v>0.10199999999999999</v>
      </c>
    </row>
    <row r="20" spans="1:7" ht="24" customHeight="1" x14ac:dyDescent="0.2">
      <c r="A20" s="58" t="s">
        <v>55</v>
      </c>
      <c r="B20" s="59"/>
      <c r="C20" s="60"/>
      <c r="D20" s="70" t="s">
        <v>46</v>
      </c>
      <c r="E20" s="71"/>
      <c r="F20" s="6">
        <v>2016</v>
      </c>
      <c r="G20" s="8">
        <v>6.7000000000000004E-2</v>
      </c>
    </row>
    <row r="21" spans="1:7" ht="24" customHeight="1" x14ac:dyDescent="0.2">
      <c r="A21" s="58" t="s">
        <v>56</v>
      </c>
      <c r="B21" s="59"/>
      <c r="C21" s="60"/>
      <c r="D21" s="70" t="s">
        <v>46</v>
      </c>
      <c r="E21" s="71"/>
      <c r="F21" s="6">
        <v>2016</v>
      </c>
      <c r="G21" s="8">
        <v>2E-3</v>
      </c>
    </row>
    <row r="22" spans="1:7" ht="30" customHeight="1" x14ac:dyDescent="0.2">
      <c r="A22" s="58" t="s">
        <v>57</v>
      </c>
      <c r="B22" s="59"/>
      <c r="C22" s="60"/>
      <c r="D22" s="70" t="s">
        <v>44</v>
      </c>
      <c r="E22" s="71"/>
      <c r="F22" s="6">
        <v>2016</v>
      </c>
      <c r="G22" s="9">
        <v>383</v>
      </c>
    </row>
    <row r="23" spans="1:7" ht="24" customHeight="1" x14ac:dyDescent="0.2">
      <c r="A23" s="58" t="s">
        <v>58</v>
      </c>
      <c r="B23" s="59"/>
      <c r="C23" s="60"/>
      <c r="D23" s="70" t="s">
        <v>44</v>
      </c>
      <c r="E23" s="71"/>
      <c r="F23" s="6">
        <v>2016</v>
      </c>
      <c r="G23" s="9" t="s">
        <v>76</v>
      </c>
    </row>
    <row r="24" spans="1:7" ht="30" customHeight="1" x14ac:dyDescent="0.2">
      <c r="A24" s="58" t="s">
        <v>59</v>
      </c>
      <c r="B24" s="59"/>
      <c r="C24" s="60"/>
      <c r="D24" s="70" t="s">
        <v>52</v>
      </c>
      <c r="E24" s="71"/>
      <c r="F24" s="6">
        <v>2015</v>
      </c>
      <c r="G24" s="8" t="s">
        <v>60</v>
      </c>
    </row>
    <row r="25" spans="1:7" ht="24" customHeight="1" x14ac:dyDescent="0.2">
      <c r="A25" s="58" t="s">
        <v>61</v>
      </c>
      <c r="B25" s="59"/>
      <c r="C25" s="60"/>
      <c r="D25" s="70" t="s">
        <v>46</v>
      </c>
      <c r="E25" s="71"/>
      <c r="F25" s="6">
        <v>2016</v>
      </c>
      <c r="G25" s="8">
        <v>0.128</v>
      </c>
    </row>
    <row r="26" spans="1:7" ht="24" customHeight="1" x14ac:dyDescent="0.2">
      <c r="A26" s="58" t="s">
        <v>62</v>
      </c>
      <c r="B26" s="59"/>
      <c r="C26" s="60"/>
      <c r="D26" s="70" t="s">
        <v>46</v>
      </c>
      <c r="E26" s="71"/>
      <c r="F26" s="6">
        <v>2016</v>
      </c>
      <c r="G26" s="8">
        <v>5.0000000000000001E-3</v>
      </c>
    </row>
    <row r="27" spans="1:7" ht="24" customHeight="1" x14ac:dyDescent="0.2">
      <c r="A27" s="58" t="s">
        <v>63</v>
      </c>
      <c r="B27" s="59"/>
      <c r="C27" s="60"/>
      <c r="D27" s="70" t="s">
        <v>44</v>
      </c>
      <c r="E27" s="71"/>
      <c r="F27" s="6">
        <v>2016</v>
      </c>
      <c r="G27" s="9">
        <v>185</v>
      </c>
    </row>
    <row r="28" spans="1:7" ht="24" customHeight="1" x14ac:dyDescent="0.2">
      <c r="A28" s="58" t="s">
        <v>64</v>
      </c>
      <c r="B28" s="59"/>
      <c r="C28" s="60"/>
      <c r="D28" s="70" t="s">
        <v>46</v>
      </c>
      <c r="E28" s="71"/>
      <c r="F28" s="6">
        <v>2016</v>
      </c>
      <c r="G28" s="7">
        <v>0.27</v>
      </c>
    </row>
    <row r="29" spans="1:7" ht="24" customHeight="1" x14ac:dyDescent="0.2">
      <c r="A29" s="58" t="s">
        <v>65</v>
      </c>
      <c r="B29" s="59"/>
      <c r="C29" s="60"/>
      <c r="D29" s="70" t="s">
        <v>46</v>
      </c>
      <c r="E29" s="71"/>
      <c r="F29" s="6">
        <v>2016</v>
      </c>
      <c r="G29" s="7">
        <v>0.123</v>
      </c>
    </row>
    <row r="30" spans="1:7" ht="24" customHeight="1" x14ac:dyDescent="0.2">
      <c r="A30" s="58" t="s">
        <v>66</v>
      </c>
      <c r="B30" s="59"/>
      <c r="C30" s="60"/>
      <c r="D30" s="70" t="s">
        <v>44</v>
      </c>
      <c r="E30" s="71"/>
      <c r="F30" s="6">
        <v>2016</v>
      </c>
      <c r="G30" s="9">
        <v>39</v>
      </c>
    </row>
    <row r="31" spans="1:7" ht="23.25" customHeight="1" x14ac:dyDescent="0.2">
      <c r="A31" s="58" t="s">
        <v>67</v>
      </c>
      <c r="B31" s="59"/>
      <c r="C31" s="60"/>
      <c r="D31" s="70" t="s">
        <v>68</v>
      </c>
      <c r="E31" s="71"/>
      <c r="F31" s="6">
        <v>2017</v>
      </c>
      <c r="G31" s="9" t="s">
        <v>77</v>
      </c>
    </row>
    <row r="32" spans="1:7" ht="23.25" customHeight="1" x14ac:dyDescent="0.2">
      <c r="A32" s="58" t="s">
        <v>69</v>
      </c>
      <c r="B32" s="59"/>
      <c r="C32" s="60"/>
      <c r="D32" s="70" t="s">
        <v>78</v>
      </c>
      <c r="E32" s="71"/>
      <c r="F32" s="6">
        <v>2017</v>
      </c>
      <c r="G32" s="9">
        <v>78</v>
      </c>
    </row>
    <row r="33" spans="1:7" ht="23.25" customHeight="1" x14ac:dyDescent="0.2">
      <c r="A33" s="58" t="s">
        <v>70</v>
      </c>
      <c r="B33" s="59"/>
      <c r="C33" s="60"/>
      <c r="D33" s="70" t="s">
        <v>79</v>
      </c>
      <c r="E33" s="71"/>
      <c r="F33" s="6">
        <v>2017</v>
      </c>
      <c r="G33" s="9" t="s">
        <v>80</v>
      </c>
    </row>
    <row r="34" spans="1:7" ht="23.25" customHeight="1" x14ac:dyDescent="0.2">
      <c r="A34" s="58" t="s">
        <v>85</v>
      </c>
      <c r="B34" s="59"/>
      <c r="C34" s="60"/>
      <c r="D34" s="70" t="s">
        <v>82</v>
      </c>
      <c r="E34" s="71"/>
      <c r="F34" s="6">
        <v>2016</v>
      </c>
      <c r="G34" s="9" t="s">
        <v>81</v>
      </c>
    </row>
    <row r="35" spans="1:7" ht="23.25" customHeight="1" x14ac:dyDescent="0.2">
      <c r="A35" s="58" t="s">
        <v>86</v>
      </c>
      <c r="B35" s="59"/>
      <c r="C35" s="60"/>
      <c r="D35" s="70" t="s">
        <v>44</v>
      </c>
      <c r="E35" s="71"/>
      <c r="F35" s="6">
        <v>2016</v>
      </c>
      <c r="G35" s="9">
        <v>263</v>
      </c>
    </row>
    <row r="36" spans="1:7" ht="23.25" customHeight="1" x14ac:dyDescent="0.2">
      <c r="A36" s="58" t="s">
        <v>87</v>
      </c>
      <c r="B36" s="59"/>
      <c r="C36" s="60"/>
      <c r="D36" s="70" t="s">
        <v>71</v>
      </c>
      <c r="E36" s="71"/>
      <c r="F36" s="6">
        <v>2017</v>
      </c>
      <c r="G36" s="9">
        <v>78</v>
      </c>
    </row>
    <row r="37" spans="1:7" ht="23.25" customHeight="1" x14ac:dyDescent="0.2">
      <c r="A37" s="58" t="s">
        <v>88</v>
      </c>
      <c r="B37" s="59"/>
      <c r="C37" s="60"/>
      <c r="D37" s="70" t="s">
        <v>44</v>
      </c>
      <c r="E37" s="71"/>
      <c r="F37" s="6">
        <v>2017</v>
      </c>
      <c r="G37" s="9" t="s">
        <v>83</v>
      </c>
    </row>
    <row r="38" spans="1:7" ht="23.25" customHeight="1" x14ac:dyDescent="0.2">
      <c r="A38" s="58" t="s">
        <v>89</v>
      </c>
      <c r="B38" s="59"/>
      <c r="C38" s="60"/>
      <c r="D38" s="70" t="s">
        <v>72</v>
      </c>
      <c r="E38" s="71"/>
      <c r="F38" s="6">
        <v>2016</v>
      </c>
      <c r="G38" s="9" t="s">
        <v>84</v>
      </c>
    </row>
    <row r="39" spans="1:7" ht="23.25" customHeight="1" x14ac:dyDescent="0.2">
      <c r="A39" s="58" t="s">
        <v>90</v>
      </c>
      <c r="B39" s="59"/>
      <c r="C39" s="60"/>
      <c r="D39" s="70" t="s">
        <v>71</v>
      </c>
      <c r="E39" s="71"/>
      <c r="F39" s="6">
        <v>2017</v>
      </c>
      <c r="G39" s="9">
        <v>78</v>
      </c>
    </row>
    <row r="40" spans="1:7" ht="23.25" customHeight="1" x14ac:dyDescent="0.2">
      <c r="A40" s="47" t="s">
        <v>479</v>
      </c>
      <c r="B40" s="48"/>
      <c r="C40" s="49"/>
      <c r="D40" s="54" t="s">
        <v>24</v>
      </c>
      <c r="E40" s="55"/>
      <c r="F40" s="31">
        <v>2019</v>
      </c>
      <c r="G40" s="32" t="s">
        <v>205</v>
      </c>
    </row>
    <row r="41" spans="1:7" ht="23.25" customHeight="1" x14ac:dyDescent="0.2">
      <c r="A41" s="47" t="s">
        <v>480</v>
      </c>
      <c r="B41" s="48"/>
      <c r="C41" s="49"/>
      <c r="D41" s="54" t="s">
        <v>24</v>
      </c>
      <c r="E41" s="55"/>
      <c r="F41" s="31">
        <v>2019</v>
      </c>
      <c r="G41" s="32" t="s">
        <v>481</v>
      </c>
    </row>
    <row r="42" spans="1:7" ht="23.25" customHeight="1" x14ac:dyDescent="0.2">
      <c r="A42" s="47" t="s">
        <v>482</v>
      </c>
      <c r="B42" s="48"/>
      <c r="C42" s="49"/>
      <c r="D42" s="54" t="s">
        <v>483</v>
      </c>
      <c r="E42" s="55"/>
      <c r="F42" s="31">
        <v>2019</v>
      </c>
      <c r="G42" s="32" t="s">
        <v>25</v>
      </c>
    </row>
    <row r="43" spans="1:7" ht="23.25" customHeight="1" x14ac:dyDescent="0.2">
      <c r="A43" s="47" t="s">
        <v>502</v>
      </c>
      <c r="B43" s="48"/>
      <c r="C43" s="49"/>
      <c r="D43" s="54" t="s">
        <v>24</v>
      </c>
      <c r="E43" s="55"/>
      <c r="F43" s="31">
        <v>2020</v>
      </c>
      <c r="G43" s="32" t="s">
        <v>205</v>
      </c>
    </row>
    <row r="44" spans="1:7" ht="23.25" customHeight="1" x14ac:dyDescent="0.2">
      <c r="A44" s="47" t="s">
        <v>503</v>
      </c>
      <c r="B44" s="48"/>
      <c r="C44" s="49"/>
      <c r="D44" s="54" t="s">
        <v>24</v>
      </c>
      <c r="E44" s="55"/>
      <c r="F44" s="31">
        <v>2020</v>
      </c>
      <c r="G44" s="32" t="s">
        <v>198</v>
      </c>
    </row>
    <row r="45" spans="1:7" ht="23.25" customHeight="1" x14ac:dyDescent="0.2">
      <c r="A45" s="47" t="s">
        <v>504</v>
      </c>
      <c r="B45" s="48"/>
      <c r="C45" s="49"/>
      <c r="D45" s="54" t="s">
        <v>197</v>
      </c>
      <c r="E45" s="55"/>
      <c r="F45" s="31">
        <v>2020</v>
      </c>
      <c r="G45" s="32" t="s">
        <v>25</v>
      </c>
    </row>
    <row r="46" spans="1:7" ht="23.25" customHeight="1" x14ac:dyDescent="0.2">
      <c r="A46" s="58" t="s">
        <v>323</v>
      </c>
      <c r="B46" s="59"/>
      <c r="C46" s="60"/>
      <c r="D46" s="70" t="s">
        <v>212</v>
      </c>
      <c r="E46" s="71"/>
      <c r="F46" s="6">
        <v>2016</v>
      </c>
      <c r="G46" s="9" t="s">
        <v>270</v>
      </c>
    </row>
    <row r="47" spans="1:7" ht="23.25" customHeight="1" x14ac:dyDescent="0.2">
      <c r="A47" s="58" t="s">
        <v>213</v>
      </c>
      <c r="B47" s="59"/>
      <c r="C47" s="60"/>
      <c r="D47" s="70" t="s">
        <v>214</v>
      </c>
      <c r="E47" s="71"/>
      <c r="F47" s="6">
        <v>2016</v>
      </c>
      <c r="G47" s="9">
        <v>890</v>
      </c>
    </row>
    <row r="48" spans="1:7" ht="23.25" customHeight="1" x14ac:dyDescent="0.2">
      <c r="A48" s="58" t="s">
        <v>215</v>
      </c>
      <c r="B48" s="59"/>
      <c r="C48" s="60"/>
      <c r="D48" s="70" t="s">
        <v>212</v>
      </c>
      <c r="E48" s="71"/>
      <c r="F48" s="6">
        <v>2016</v>
      </c>
      <c r="G48" s="9" t="s">
        <v>271</v>
      </c>
    </row>
    <row r="49" spans="1:7" ht="23.25" customHeight="1" x14ac:dyDescent="0.2">
      <c r="A49" s="58" t="s">
        <v>216</v>
      </c>
      <c r="B49" s="59"/>
      <c r="C49" s="60"/>
      <c r="D49" s="70" t="s">
        <v>212</v>
      </c>
      <c r="E49" s="71"/>
      <c r="F49" s="6">
        <v>2016</v>
      </c>
      <c r="G49" s="9" t="s">
        <v>272</v>
      </c>
    </row>
    <row r="50" spans="1:7" ht="23.25" customHeight="1" x14ac:dyDescent="0.2">
      <c r="A50" s="58" t="s">
        <v>217</v>
      </c>
      <c r="B50" s="59"/>
      <c r="C50" s="60"/>
      <c r="D50" s="70" t="s">
        <v>214</v>
      </c>
      <c r="E50" s="71"/>
      <c r="F50" s="6">
        <v>2016</v>
      </c>
      <c r="G50" s="9">
        <v>400</v>
      </c>
    </row>
    <row r="51" spans="1:7" ht="27" customHeight="1" x14ac:dyDescent="0.2">
      <c r="A51" s="58" t="s">
        <v>218</v>
      </c>
      <c r="B51" s="59"/>
      <c r="C51" s="60"/>
      <c r="D51" s="70" t="s">
        <v>214</v>
      </c>
      <c r="E51" s="71"/>
      <c r="F51" s="6">
        <v>2016</v>
      </c>
      <c r="G51" s="9" t="s">
        <v>273</v>
      </c>
    </row>
    <row r="52" spans="1:7" ht="33" customHeight="1" x14ac:dyDescent="0.2">
      <c r="A52" s="58" t="s">
        <v>219</v>
      </c>
      <c r="B52" s="59"/>
      <c r="C52" s="60"/>
      <c r="D52" s="70" t="s">
        <v>214</v>
      </c>
      <c r="E52" s="71"/>
      <c r="F52" s="6">
        <v>2016</v>
      </c>
      <c r="G52" s="9">
        <v>960</v>
      </c>
    </row>
    <row r="53" spans="1:7" ht="29.25" customHeight="1" x14ac:dyDescent="0.2">
      <c r="A53" s="58" t="s">
        <v>220</v>
      </c>
      <c r="B53" s="59"/>
      <c r="C53" s="60"/>
      <c r="D53" s="70" t="s">
        <v>221</v>
      </c>
      <c r="E53" s="71"/>
      <c r="F53" s="6">
        <v>2016</v>
      </c>
      <c r="G53" s="9" t="s">
        <v>274</v>
      </c>
    </row>
    <row r="54" spans="1:7" ht="28.5" customHeight="1" x14ac:dyDescent="0.2">
      <c r="A54" s="58" t="s">
        <v>405</v>
      </c>
      <c r="B54" s="59"/>
      <c r="C54" s="60"/>
      <c r="D54" s="70" t="s">
        <v>222</v>
      </c>
      <c r="E54" s="71"/>
      <c r="F54" s="6">
        <v>2016</v>
      </c>
      <c r="G54" s="9">
        <v>96</v>
      </c>
    </row>
    <row r="55" spans="1:7" ht="23.25" customHeight="1" x14ac:dyDescent="0.2">
      <c r="A55" s="58" t="s">
        <v>223</v>
      </c>
      <c r="B55" s="59"/>
      <c r="C55" s="60"/>
      <c r="D55" s="70" t="s">
        <v>222</v>
      </c>
      <c r="E55" s="71"/>
      <c r="F55" s="6">
        <v>2016</v>
      </c>
      <c r="G55" s="9" t="s">
        <v>224</v>
      </c>
    </row>
    <row r="56" spans="1:7" ht="23.25" customHeight="1" x14ac:dyDescent="0.2">
      <c r="A56" s="47" t="s">
        <v>275</v>
      </c>
      <c r="B56" s="48"/>
      <c r="C56" s="49"/>
      <c r="D56" s="54" t="s">
        <v>276</v>
      </c>
      <c r="E56" s="55"/>
      <c r="F56" s="31" t="s">
        <v>514</v>
      </c>
      <c r="G56" s="32" t="s">
        <v>515</v>
      </c>
    </row>
    <row r="57" spans="1:7" ht="23.25" customHeight="1" x14ac:dyDescent="0.2">
      <c r="A57" s="47" t="s">
        <v>277</v>
      </c>
      <c r="B57" s="48"/>
      <c r="C57" s="49"/>
      <c r="D57" s="54" t="s">
        <v>278</v>
      </c>
      <c r="E57" s="55"/>
      <c r="F57" s="31" t="s">
        <v>514</v>
      </c>
      <c r="G57" s="32" t="s">
        <v>279</v>
      </c>
    </row>
    <row r="58" spans="1:7" x14ac:dyDescent="0.2">
      <c r="A58" s="51" t="s">
        <v>10</v>
      </c>
      <c r="B58" s="52"/>
      <c r="C58" s="52"/>
      <c r="D58" s="52"/>
      <c r="E58" s="52"/>
      <c r="F58" s="52"/>
      <c r="G58" s="53"/>
    </row>
    <row r="59" spans="1:7" x14ac:dyDescent="0.2">
      <c r="A59" s="51" t="s">
        <v>11</v>
      </c>
      <c r="B59" s="52"/>
      <c r="C59" s="52"/>
      <c r="D59" s="52"/>
      <c r="E59" s="52"/>
      <c r="F59" s="52"/>
      <c r="G59" s="53"/>
    </row>
    <row r="60" spans="1:7" x14ac:dyDescent="0.2">
      <c r="A60" s="51" t="s">
        <v>2</v>
      </c>
      <c r="B60" s="52" t="s">
        <v>5</v>
      </c>
      <c r="C60" s="52"/>
      <c r="D60" s="52"/>
      <c r="E60" s="52"/>
      <c r="F60" s="52"/>
      <c r="G60" s="53"/>
    </row>
    <row r="61" spans="1:7" ht="92.25" customHeight="1" x14ac:dyDescent="0.2">
      <c r="A61" s="3" t="s">
        <v>291</v>
      </c>
      <c r="B61" s="67" t="s">
        <v>91</v>
      </c>
      <c r="C61" s="68"/>
      <c r="D61" s="68"/>
      <c r="E61" s="68"/>
      <c r="F61" s="68"/>
      <c r="G61" s="69"/>
    </row>
    <row r="62" spans="1:7" x14ac:dyDescent="0.2">
      <c r="A62" s="61" t="s">
        <v>12</v>
      </c>
      <c r="B62" s="61"/>
      <c r="C62" s="61"/>
      <c r="D62" s="61"/>
      <c r="E62" s="61"/>
      <c r="F62" s="61"/>
      <c r="G62" s="61"/>
    </row>
    <row r="63" spans="1:7" x14ac:dyDescent="0.2">
      <c r="A63" s="11" t="s">
        <v>2</v>
      </c>
      <c r="B63" s="64" t="s">
        <v>5</v>
      </c>
      <c r="C63" s="65"/>
      <c r="D63" s="65"/>
      <c r="E63" s="65"/>
      <c r="F63" s="65"/>
      <c r="G63" s="66"/>
    </row>
    <row r="64" spans="1:7" ht="24" customHeight="1" x14ac:dyDescent="0.2">
      <c r="A64" s="3" t="s">
        <v>92</v>
      </c>
      <c r="B64" s="58" t="s">
        <v>93</v>
      </c>
      <c r="C64" s="59"/>
      <c r="D64" s="59"/>
      <c r="E64" s="59"/>
      <c r="F64" s="59"/>
      <c r="G64" s="60"/>
    </row>
    <row r="65" spans="1:10" x14ac:dyDescent="0.2">
      <c r="A65" s="61" t="s">
        <v>13</v>
      </c>
      <c r="B65" s="61"/>
      <c r="C65" s="61"/>
      <c r="D65" s="61"/>
      <c r="E65" s="61"/>
      <c r="F65" s="61"/>
      <c r="G65" s="61"/>
    </row>
    <row r="66" spans="1:10" customFormat="1" ht="50.25" customHeight="1" x14ac:dyDescent="0.2">
      <c r="A66" s="67" t="s">
        <v>94</v>
      </c>
      <c r="B66" s="68"/>
      <c r="C66" s="68"/>
      <c r="D66" s="68"/>
      <c r="E66" s="68"/>
      <c r="F66" s="68"/>
      <c r="G66" s="69"/>
      <c r="H66" s="1"/>
      <c r="I66" s="1"/>
      <c r="J66" s="1"/>
    </row>
    <row r="67" spans="1:10" customFormat="1" ht="62.25" customHeight="1" x14ac:dyDescent="0.2">
      <c r="A67" s="67" t="s">
        <v>95</v>
      </c>
      <c r="B67" s="68"/>
      <c r="C67" s="68"/>
      <c r="D67" s="68"/>
      <c r="E67" s="68"/>
      <c r="F67" s="68"/>
      <c r="G67" s="69"/>
      <c r="H67" s="1"/>
      <c r="I67" s="1"/>
      <c r="J67" s="1"/>
    </row>
    <row r="68" spans="1:10" customFormat="1" ht="66" customHeight="1" x14ac:dyDescent="0.2">
      <c r="A68" s="67" t="s">
        <v>96</v>
      </c>
      <c r="B68" s="68"/>
      <c r="C68" s="68"/>
      <c r="D68" s="68"/>
      <c r="E68" s="68"/>
      <c r="F68" s="68"/>
      <c r="G68" s="69"/>
      <c r="H68" s="1"/>
      <c r="I68" s="1"/>
      <c r="J68" s="1"/>
    </row>
    <row r="69" spans="1:10" customFormat="1" ht="30" customHeight="1" x14ac:dyDescent="0.2">
      <c r="A69" s="67" t="s">
        <v>97</v>
      </c>
      <c r="B69" s="68"/>
      <c r="C69" s="68"/>
      <c r="D69" s="68"/>
      <c r="E69" s="68"/>
      <c r="F69" s="68"/>
      <c r="G69" s="69"/>
      <c r="H69" s="1"/>
      <c r="I69" s="1"/>
      <c r="J69" s="1"/>
    </row>
    <row r="70" spans="1:10" x14ac:dyDescent="0.2">
      <c r="A70" s="51" t="s">
        <v>14</v>
      </c>
      <c r="B70" s="52"/>
      <c r="C70" s="52"/>
      <c r="D70" s="52"/>
      <c r="E70" s="52"/>
      <c r="F70" s="52"/>
      <c r="G70" s="53"/>
    </row>
    <row r="71" spans="1:10" ht="50.25" customHeight="1" x14ac:dyDescent="0.2">
      <c r="A71" s="57" t="s">
        <v>406</v>
      </c>
      <c r="B71" s="57"/>
      <c r="C71" s="57"/>
      <c r="D71" s="57"/>
      <c r="E71" s="57"/>
      <c r="F71" s="57"/>
      <c r="G71" s="57"/>
    </row>
    <row r="72" spans="1:10" ht="80.25" customHeight="1" x14ac:dyDescent="0.2">
      <c r="A72" s="57" t="s">
        <v>407</v>
      </c>
      <c r="B72" s="57"/>
      <c r="C72" s="57"/>
      <c r="D72" s="57"/>
      <c r="E72" s="57"/>
      <c r="F72" s="57"/>
      <c r="G72" s="57"/>
    </row>
    <row r="73" spans="1:10" ht="50.25" customHeight="1" x14ac:dyDescent="0.2">
      <c r="A73" s="57" t="s">
        <v>408</v>
      </c>
      <c r="B73" s="57"/>
      <c r="C73" s="57"/>
      <c r="D73" s="57"/>
      <c r="E73" s="57"/>
      <c r="F73" s="57"/>
      <c r="G73" s="57"/>
    </row>
    <row r="74" spans="1:10" ht="49.5" customHeight="1" x14ac:dyDescent="0.2">
      <c r="A74" s="57" t="s">
        <v>409</v>
      </c>
      <c r="B74" s="57"/>
      <c r="C74" s="57"/>
      <c r="D74" s="57"/>
      <c r="E74" s="57"/>
      <c r="F74" s="57"/>
      <c r="G74" s="57"/>
    </row>
    <row r="75" spans="1:10" ht="24" customHeight="1" x14ac:dyDescent="0.2">
      <c r="A75" s="57" t="s">
        <v>410</v>
      </c>
      <c r="B75" s="57"/>
      <c r="C75" s="57"/>
      <c r="D75" s="57"/>
      <c r="E75" s="57"/>
      <c r="F75" s="57"/>
      <c r="G75" s="57"/>
    </row>
    <row r="76" spans="1:10" ht="30" customHeight="1" x14ac:dyDescent="0.2">
      <c r="A76" s="57" t="s">
        <v>411</v>
      </c>
      <c r="B76" s="57"/>
      <c r="C76" s="57"/>
      <c r="D76" s="57"/>
      <c r="E76" s="57"/>
      <c r="F76" s="57"/>
      <c r="G76" s="57"/>
    </row>
    <row r="77" spans="1:10" ht="30" customHeight="1" x14ac:dyDescent="0.2">
      <c r="A77" s="57" t="s">
        <v>98</v>
      </c>
      <c r="B77" s="57"/>
      <c r="C77" s="57"/>
      <c r="D77" s="57"/>
      <c r="E77" s="57"/>
      <c r="F77" s="57"/>
      <c r="G77" s="57"/>
    </row>
    <row r="78" spans="1:10" ht="63.75" customHeight="1" x14ac:dyDescent="0.2">
      <c r="A78" s="57" t="s">
        <v>412</v>
      </c>
      <c r="B78" s="57"/>
      <c r="C78" s="57"/>
      <c r="D78" s="57"/>
      <c r="E78" s="57"/>
      <c r="F78" s="57"/>
      <c r="G78" s="57"/>
    </row>
    <row r="79" spans="1:10" ht="30" customHeight="1" x14ac:dyDescent="0.2">
      <c r="A79" s="57" t="s">
        <v>99</v>
      </c>
      <c r="B79" s="57"/>
      <c r="C79" s="57"/>
      <c r="D79" s="57"/>
      <c r="E79" s="57"/>
      <c r="F79" s="57"/>
      <c r="G79" s="57"/>
    </row>
    <row r="80" spans="1:10" ht="30" customHeight="1" x14ac:dyDescent="0.2">
      <c r="A80" s="57" t="s">
        <v>413</v>
      </c>
      <c r="B80" s="57"/>
      <c r="C80" s="57"/>
      <c r="D80" s="57"/>
      <c r="E80" s="57"/>
      <c r="F80" s="57"/>
      <c r="G80" s="57"/>
    </row>
    <row r="81" spans="1:7" ht="57" customHeight="1" x14ac:dyDescent="0.2">
      <c r="A81" s="57" t="s">
        <v>100</v>
      </c>
      <c r="B81" s="57"/>
      <c r="C81" s="57"/>
      <c r="D81" s="57"/>
      <c r="E81" s="57"/>
      <c r="F81" s="57"/>
      <c r="G81" s="57"/>
    </row>
    <row r="82" spans="1:7" ht="50.25" customHeight="1" x14ac:dyDescent="0.2">
      <c r="A82" s="57" t="s">
        <v>414</v>
      </c>
      <c r="B82" s="57"/>
      <c r="C82" s="57"/>
      <c r="D82" s="57"/>
      <c r="E82" s="57"/>
      <c r="F82" s="57"/>
      <c r="G82" s="57"/>
    </row>
    <row r="83" spans="1:7" ht="50.25" customHeight="1" x14ac:dyDescent="0.2">
      <c r="A83" s="57" t="s">
        <v>415</v>
      </c>
      <c r="B83" s="57"/>
      <c r="C83" s="57"/>
      <c r="D83" s="57"/>
      <c r="E83" s="57"/>
      <c r="F83" s="57"/>
      <c r="G83" s="57"/>
    </row>
    <row r="84" spans="1:7" ht="30" customHeight="1" x14ac:dyDescent="0.2">
      <c r="A84" s="57" t="s">
        <v>416</v>
      </c>
      <c r="B84" s="57"/>
      <c r="C84" s="57"/>
      <c r="D84" s="57"/>
      <c r="E84" s="57"/>
      <c r="F84" s="57"/>
      <c r="G84" s="57"/>
    </row>
    <row r="85" spans="1:7" ht="51" customHeight="1" x14ac:dyDescent="0.2">
      <c r="A85" s="57" t="s">
        <v>101</v>
      </c>
      <c r="B85" s="57"/>
      <c r="C85" s="57"/>
      <c r="D85" s="57"/>
      <c r="E85" s="57"/>
      <c r="F85" s="57"/>
      <c r="G85" s="57"/>
    </row>
    <row r="86" spans="1:7" ht="51" customHeight="1" x14ac:dyDescent="0.2">
      <c r="A86" s="57" t="s">
        <v>102</v>
      </c>
      <c r="B86" s="57"/>
      <c r="C86" s="57"/>
      <c r="D86" s="57"/>
      <c r="E86" s="57"/>
      <c r="F86" s="57"/>
      <c r="G86" s="57"/>
    </row>
    <row r="87" spans="1:7" ht="51" customHeight="1" x14ac:dyDescent="0.2">
      <c r="A87" s="57" t="s">
        <v>103</v>
      </c>
      <c r="B87" s="57"/>
      <c r="C87" s="57"/>
      <c r="D87" s="57"/>
      <c r="E87" s="57"/>
      <c r="F87" s="57"/>
      <c r="G87" s="57"/>
    </row>
    <row r="88" spans="1:7" ht="51" customHeight="1" x14ac:dyDescent="0.2">
      <c r="A88" s="57" t="s">
        <v>417</v>
      </c>
      <c r="B88" s="57"/>
      <c r="C88" s="57"/>
      <c r="D88" s="57"/>
      <c r="E88" s="57"/>
      <c r="F88" s="57"/>
      <c r="G88" s="57"/>
    </row>
    <row r="89" spans="1:7" ht="32.25" customHeight="1" x14ac:dyDescent="0.2">
      <c r="A89" s="57" t="s">
        <v>418</v>
      </c>
      <c r="B89" s="57"/>
      <c r="C89" s="57"/>
      <c r="D89" s="57"/>
      <c r="E89" s="57"/>
      <c r="F89" s="57"/>
      <c r="G89" s="57"/>
    </row>
    <row r="90" spans="1:7" ht="63" customHeight="1" x14ac:dyDescent="0.2">
      <c r="A90" s="57" t="s">
        <v>104</v>
      </c>
      <c r="B90" s="57"/>
      <c r="C90" s="57"/>
      <c r="D90" s="57"/>
      <c r="E90" s="57"/>
      <c r="F90" s="57"/>
      <c r="G90" s="57"/>
    </row>
    <row r="91" spans="1:7" ht="24" customHeight="1" x14ac:dyDescent="0.2">
      <c r="A91" s="57" t="s">
        <v>422</v>
      </c>
      <c r="B91" s="57"/>
      <c r="C91" s="57"/>
      <c r="D91" s="57"/>
      <c r="E91" s="57"/>
      <c r="F91" s="57"/>
      <c r="G91" s="57"/>
    </row>
    <row r="92" spans="1:7" ht="30" customHeight="1" x14ac:dyDescent="0.2">
      <c r="A92" s="57" t="s">
        <v>105</v>
      </c>
      <c r="B92" s="57"/>
      <c r="C92" s="57"/>
      <c r="D92" s="57"/>
      <c r="E92" s="57"/>
      <c r="F92" s="57"/>
      <c r="G92" s="57"/>
    </row>
    <row r="93" spans="1:7" ht="55.5" customHeight="1" x14ac:dyDescent="0.2">
      <c r="A93" s="57" t="s">
        <v>419</v>
      </c>
      <c r="B93" s="57"/>
      <c r="C93" s="57"/>
      <c r="D93" s="57"/>
      <c r="E93" s="57"/>
      <c r="F93" s="57"/>
      <c r="G93" s="57"/>
    </row>
    <row r="94" spans="1:7" ht="47.25" customHeight="1" x14ac:dyDescent="0.2">
      <c r="A94" s="57" t="s">
        <v>420</v>
      </c>
      <c r="B94" s="57"/>
      <c r="C94" s="57"/>
      <c r="D94" s="57"/>
      <c r="E94" s="57"/>
      <c r="F94" s="57"/>
      <c r="G94" s="57"/>
    </row>
    <row r="95" spans="1:7" ht="24" customHeight="1" x14ac:dyDescent="0.2">
      <c r="A95" s="57" t="s">
        <v>421</v>
      </c>
      <c r="B95" s="57"/>
      <c r="C95" s="57"/>
      <c r="D95" s="57"/>
      <c r="E95" s="57"/>
      <c r="F95" s="57"/>
      <c r="G95" s="57"/>
    </row>
    <row r="96" spans="1:7" ht="65.25" customHeight="1" x14ac:dyDescent="0.2">
      <c r="A96" s="57" t="s">
        <v>423</v>
      </c>
      <c r="B96" s="57"/>
      <c r="C96" s="57"/>
      <c r="D96" s="57"/>
      <c r="E96" s="57"/>
      <c r="F96" s="57"/>
      <c r="G96" s="57"/>
    </row>
    <row r="97" spans="1:7" ht="50.25" customHeight="1" x14ac:dyDescent="0.2">
      <c r="A97" s="57" t="s">
        <v>424</v>
      </c>
      <c r="B97" s="57"/>
      <c r="C97" s="57"/>
      <c r="D97" s="57"/>
      <c r="E97" s="57"/>
      <c r="F97" s="57"/>
      <c r="G97" s="57"/>
    </row>
    <row r="98" spans="1:7" ht="51" customHeight="1" x14ac:dyDescent="0.2">
      <c r="A98" s="57" t="s">
        <v>425</v>
      </c>
      <c r="B98" s="57"/>
      <c r="C98" s="57"/>
      <c r="D98" s="57"/>
      <c r="E98" s="57"/>
      <c r="F98" s="57"/>
      <c r="G98" s="57"/>
    </row>
    <row r="99" spans="1:7" ht="30.75" customHeight="1" x14ac:dyDescent="0.2">
      <c r="A99" s="57" t="s">
        <v>426</v>
      </c>
      <c r="B99" s="57"/>
      <c r="C99" s="57"/>
      <c r="D99" s="57"/>
      <c r="E99" s="57"/>
      <c r="F99" s="57"/>
      <c r="G99" s="57"/>
    </row>
    <row r="100" spans="1:7" ht="66.75" customHeight="1" x14ac:dyDescent="0.2">
      <c r="A100" s="57" t="s">
        <v>427</v>
      </c>
      <c r="B100" s="57"/>
      <c r="C100" s="57"/>
      <c r="D100" s="57"/>
      <c r="E100" s="57"/>
      <c r="F100" s="57"/>
      <c r="G100" s="57"/>
    </row>
    <row r="101" spans="1:7" ht="53.25" customHeight="1" x14ac:dyDescent="0.2">
      <c r="A101" s="57" t="s">
        <v>428</v>
      </c>
      <c r="B101" s="57"/>
      <c r="C101" s="57"/>
      <c r="D101" s="57"/>
      <c r="E101" s="57"/>
      <c r="F101" s="57"/>
      <c r="G101" s="57"/>
    </row>
    <row r="102" spans="1:7" ht="47.25" customHeight="1" x14ac:dyDescent="0.2">
      <c r="A102" s="57" t="s">
        <v>429</v>
      </c>
      <c r="B102" s="57"/>
      <c r="C102" s="57"/>
      <c r="D102" s="57"/>
      <c r="E102" s="57"/>
      <c r="F102" s="57"/>
      <c r="G102" s="57"/>
    </row>
    <row r="103" spans="1:7" ht="30.75" customHeight="1" x14ac:dyDescent="0.2">
      <c r="A103" s="57" t="s">
        <v>430</v>
      </c>
      <c r="B103" s="57"/>
      <c r="C103" s="57"/>
      <c r="D103" s="57"/>
      <c r="E103" s="57"/>
      <c r="F103" s="57"/>
      <c r="G103" s="57"/>
    </row>
    <row r="104" spans="1:7" ht="49.5" customHeight="1" x14ac:dyDescent="0.2">
      <c r="A104" s="57" t="s">
        <v>431</v>
      </c>
      <c r="B104" s="57"/>
      <c r="C104" s="57"/>
      <c r="D104" s="57"/>
      <c r="E104" s="57"/>
      <c r="F104" s="57"/>
      <c r="G104" s="57"/>
    </row>
    <row r="105" spans="1:7" ht="49.5" customHeight="1" x14ac:dyDescent="0.2">
      <c r="A105" s="57" t="s">
        <v>432</v>
      </c>
      <c r="B105" s="57"/>
      <c r="C105" s="57"/>
      <c r="D105" s="57"/>
      <c r="E105" s="57"/>
      <c r="F105" s="57"/>
      <c r="G105" s="57"/>
    </row>
    <row r="106" spans="1:7" ht="30" customHeight="1" x14ac:dyDescent="0.2">
      <c r="A106" s="57" t="s">
        <v>106</v>
      </c>
      <c r="B106" s="57"/>
      <c r="C106" s="57"/>
      <c r="D106" s="57"/>
      <c r="E106" s="57"/>
      <c r="F106" s="57"/>
      <c r="G106" s="57"/>
    </row>
    <row r="107" spans="1:7" ht="30.75" customHeight="1" x14ac:dyDescent="0.2">
      <c r="A107" s="57" t="s">
        <v>107</v>
      </c>
      <c r="B107" s="57"/>
      <c r="C107" s="57"/>
      <c r="D107" s="57"/>
      <c r="E107" s="57"/>
      <c r="F107" s="57"/>
      <c r="G107" s="57"/>
    </row>
    <row r="108" spans="1:7" ht="30.75" customHeight="1" x14ac:dyDescent="0.2">
      <c r="A108" s="57" t="s">
        <v>108</v>
      </c>
      <c r="B108" s="57"/>
      <c r="C108" s="57"/>
      <c r="D108" s="57"/>
      <c r="E108" s="57"/>
      <c r="F108" s="57"/>
      <c r="G108" s="57"/>
    </row>
    <row r="109" spans="1:7" ht="111" customHeight="1" x14ac:dyDescent="0.2">
      <c r="A109" s="57" t="s">
        <v>390</v>
      </c>
      <c r="B109" s="57"/>
      <c r="C109" s="57"/>
      <c r="D109" s="57"/>
      <c r="E109" s="57"/>
      <c r="F109" s="57"/>
      <c r="G109" s="57"/>
    </row>
    <row r="110" spans="1:7" ht="30.75" customHeight="1" x14ac:dyDescent="0.2">
      <c r="A110" s="57" t="s">
        <v>109</v>
      </c>
      <c r="B110" s="57"/>
      <c r="C110" s="57"/>
      <c r="D110" s="57"/>
      <c r="E110" s="57"/>
      <c r="F110" s="57"/>
      <c r="G110" s="57"/>
    </row>
    <row r="111" spans="1:7" ht="66" customHeight="1" x14ac:dyDescent="0.2">
      <c r="A111" s="57" t="s">
        <v>439</v>
      </c>
      <c r="B111" s="57"/>
      <c r="C111" s="57"/>
      <c r="D111" s="57"/>
      <c r="E111" s="57"/>
      <c r="F111" s="57"/>
      <c r="G111" s="57"/>
    </row>
    <row r="112" spans="1:7" ht="31.5" customHeight="1" x14ac:dyDescent="0.2">
      <c r="A112" s="57" t="s">
        <v>433</v>
      </c>
      <c r="B112" s="57"/>
      <c r="C112" s="57"/>
      <c r="D112" s="57"/>
      <c r="E112" s="57"/>
      <c r="F112" s="57"/>
      <c r="G112" s="57"/>
    </row>
    <row r="113" spans="1:7" ht="50.25" customHeight="1" x14ac:dyDescent="0.2">
      <c r="A113" s="57" t="s">
        <v>434</v>
      </c>
      <c r="B113" s="57"/>
      <c r="C113" s="57"/>
      <c r="D113" s="57"/>
      <c r="E113" s="57"/>
      <c r="F113" s="57"/>
      <c r="G113" s="57"/>
    </row>
    <row r="114" spans="1:7" ht="50.25" customHeight="1" x14ac:dyDescent="0.2">
      <c r="A114" s="57" t="s">
        <v>435</v>
      </c>
      <c r="B114" s="57"/>
      <c r="C114" s="57"/>
      <c r="D114" s="57"/>
      <c r="E114" s="57"/>
      <c r="F114" s="57"/>
      <c r="G114" s="57"/>
    </row>
    <row r="115" spans="1:7" ht="51.75" customHeight="1" x14ac:dyDescent="0.2">
      <c r="A115" s="57" t="s">
        <v>110</v>
      </c>
      <c r="B115" s="57"/>
      <c r="C115" s="57"/>
      <c r="D115" s="57"/>
      <c r="E115" s="57"/>
      <c r="F115" s="57"/>
      <c r="G115" s="57"/>
    </row>
    <row r="116" spans="1:7" ht="51.75" customHeight="1" x14ac:dyDescent="0.2">
      <c r="A116" s="57" t="s">
        <v>436</v>
      </c>
      <c r="B116" s="57"/>
      <c r="C116" s="57"/>
      <c r="D116" s="57"/>
      <c r="E116" s="57"/>
      <c r="F116" s="57"/>
      <c r="G116" s="57"/>
    </row>
    <row r="117" spans="1:7" ht="67.5" customHeight="1" x14ac:dyDescent="0.2">
      <c r="A117" s="57" t="s">
        <v>111</v>
      </c>
      <c r="B117" s="57"/>
      <c r="C117" s="57"/>
      <c r="D117" s="57"/>
      <c r="E117" s="57"/>
      <c r="F117" s="57"/>
      <c r="G117" s="57"/>
    </row>
    <row r="118" spans="1:7" ht="50.25" customHeight="1" x14ac:dyDescent="0.2">
      <c r="A118" s="57" t="s">
        <v>437</v>
      </c>
      <c r="B118" s="57"/>
      <c r="C118" s="57"/>
      <c r="D118" s="57"/>
      <c r="E118" s="57"/>
      <c r="F118" s="57"/>
      <c r="G118" s="57"/>
    </row>
    <row r="119" spans="1:7" ht="50.25" customHeight="1" x14ac:dyDescent="0.2">
      <c r="A119" s="57" t="s">
        <v>438</v>
      </c>
      <c r="B119" s="57"/>
      <c r="C119" s="57"/>
      <c r="D119" s="57"/>
      <c r="E119" s="57"/>
      <c r="F119" s="57"/>
      <c r="G119" s="57"/>
    </row>
    <row r="120" spans="1:7" ht="30.75" customHeight="1" x14ac:dyDescent="0.2">
      <c r="A120" s="57" t="s">
        <v>443</v>
      </c>
      <c r="B120" s="57"/>
      <c r="C120" s="57"/>
      <c r="D120" s="57"/>
      <c r="E120" s="57"/>
      <c r="F120" s="57"/>
      <c r="G120" s="57"/>
    </row>
    <row r="121" spans="1:7" ht="50.25" customHeight="1" x14ac:dyDescent="0.2">
      <c r="A121" s="57" t="s">
        <v>442</v>
      </c>
      <c r="B121" s="57"/>
      <c r="C121" s="57"/>
      <c r="D121" s="57"/>
      <c r="E121" s="57"/>
      <c r="F121" s="57"/>
      <c r="G121" s="57"/>
    </row>
    <row r="122" spans="1:7" ht="50.25" customHeight="1" x14ac:dyDescent="0.2">
      <c r="A122" s="57" t="s">
        <v>112</v>
      </c>
      <c r="B122" s="57"/>
      <c r="C122" s="57"/>
      <c r="D122" s="57"/>
      <c r="E122" s="57"/>
      <c r="F122" s="57"/>
      <c r="G122" s="57"/>
    </row>
    <row r="123" spans="1:7" ht="30.75" customHeight="1" x14ac:dyDescent="0.2">
      <c r="A123" s="57" t="s">
        <v>440</v>
      </c>
      <c r="B123" s="57"/>
      <c r="C123" s="57"/>
      <c r="D123" s="57"/>
      <c r="E123" s="57"/>
      <c r="F123" s="57"/>
      <c r="G123" s="57"/>
    </row>
    <row r="124" spans="1:7" ht="30" customHeight="1" x14ac:dyDescent="0.2">
      <c r="A124" s="57" t="s">
        <v>441</v>
      </c>
      <c r="B124" s="57"/>
      <c r="C124" s="57"/>
      <c r="D124" s="57"/>
      <c r="E124" s="57"/>
      <c r="F124" s="57"/>
      <c r="G124" s="57"/>
    </row>
    <row r="125" spans="1:7" ht="64.5" customHeight="1" x14ac:dyDescent="0.2">
      <c r="A125" s="57" t="s">
        <v>445</v>
      </c>
      <c r="B125" s="57"/>
      <c r="C125" s="57"/>
      <c r="D125" s="57"/>
      <c r="E125" s="57"/>
      <c r="F125" s="57"/>
      <c r="G125" s="57"/>
    </row>
    <row r="126" spans="1:7" ht="50.25" customHeight="1" x14ac:dyDescent="0.2">
      <c r="A126" s="57" t="s">
        <v>444</v>
      </c>
      <c r="B126" s="57"/>
      <c r="C126" s="57"/>
      <c r="D126" s="57"/>
      <c r="E126" s="57"/>
      <c r="F126" s="57"/>
      <c r="G126" s="57"/>
    </row>
    <row r="127" spans="1:7" ht="30.75" customHeight="1" x14ac:dyDescent="0.2">
      <c r="A127" s="57" t="s">
        <v>113</v>
      </c>
      <c r="B127" s="57"/>
      <c r="C127" s="57"/>
      <c r="D127" s="57"/>
      <c r="E127" s="57"/>
      <c r="F127" s="57"/>
      <c r="G127" s="57"/>
    </row>
    <row r="128" spans="1:7" ht="39" customHeight="1" x14ac:dyDescent="0.2">
      <c r="A128" s="57" t="s">
        <v>288</v>
      </c>
      <c r="B128" s="57"/>
      <c r="C128" s="57"/>
      <c r="D128" s="57"/>
      <c r="E128" s="57"/>
      <c r="F128" s="57"/>
      <c r="G128" s="57"/>
    </row>
    <row r="129" spans="1:7" ht="24.75" customHeight="1" x14ac:dyDescent="0.2">
      <c r="A129" s="57" t="s">
        <v>388</v>
      </c>
      <c r="B129" s="57"/>
      <c r="C129" s="57"/>
      <c r="D129" s="57"/>
      <c r="E129" s="57"/>
      <c r="F129" s="57"/>
      <c r="G129" s="57"/>
    </row>
    <row r="130" spans="1:7" ht="24.75" customHeight="1" x14ac:dyDescent="0.2">
      <c r="A130" s="57" t="s">
        <v>394</v>
      </c>
      <c r="B130" s="57"/>
      <c r="C130" s="57"/>
      <c r="D130" s="57"/>
      <c r="E130" s="57"/>
      <c r="F130" s="57"/>
      <c r="G130" s="57"/>
    </row>
    <row r="131" spans="1:7" x14ac:dyDescent="0.2">
      <c r="A131" s="51" t="s">
        <v>15</v>
      </c>
      <c r="B131" s="52"/>
      <c r="C131" s="52"/>
      <c r="D131" s="52"/>
      <c r="E131" s="52"/>
      <c r="F131" s="52"/>
      <c r="G131" s="53"/>
    </row>
    <row r="132" spans="1:7" x14ac:dyDescent="0.2">
      <c r="A132" s="11" t="s">
        <v>2</v>
      </c>
      <c r="B132" s="63" t="s">
        <v>5</v>
      </c>
      <c r="C132" s="63"/>
      <c r="D132" s="63"/>
      <c r="E132" s="63"/>
      <c r="F132" s="63"/>
      <c r="G132" s="63"/>
    </row>
    <row r="133" spans="1:7" ht="103.5" customHeight="1" x14ac:dyDescent="0.2">
      <c r="A133" s="3" t="s">
        <v>292</v>
      </c>
      <c r="B133" s="67" t="s">
        <v>114</v>
      </c>
      <c r="C133" s="68"/>
      <c r="D133" s="68"/>
      <c r="E133" s="68"/>
      <c r="F133" s="68"/>
      <c r="G133" s="69"/>
    </row>
    <row r="134" spans="1:7" x14ac:dyDescent="0.2">
      <c r="A134" s="61" t="s">
        <v>12</v>
      </c>
      <c r="B134" s="61"/>
      <c r="C134" s="61"/>
      <c r="D134" s="61"/>
      <c r="E134" s="61"/>
      <c r="F134" s="61"/>
      <c r="G134" s="61"/>
    </row>
    <row r="135" spans="1:7" x14ac:dyDescent="0.2">
      <c r="A135" s="11" t="s">
        <v>2</v>
      </c>
      <c r="B135" s="64" t="s">
        <v>5</v>
      </c>
      <c r="C135" s="65"/>
      <c r="D135" s="65"/>
      <c r="E135" s="65"/>
      <c r="F135" s="65"/>
      <c r="G135" s="66"/>
    </row>
    <row r="136" spans="1:7" ht="24" customHeight="1" x14ac:dyDescent="0.2">
      <c r="A136" s="3" t="s">
        <v>92</v>
      </c>
      <c r="B136" s="58" t="s">
        <v>93</v>
      </c>
      <c r="C136" s="59"/>
      <c r="D136" s="59"/>
      <c r="E136" s="59"/>
      <c r="F136" s="59"/>
      <c r="G136" s="60"/>
    </row>
    <row r="137" spans="1:7" x14ac:dyDescent="0.2">
      <c r="A137" s="61" t="s">
        <v>13</v>
      </c>
      <c r="B137" s="61"/>
      <c r="C137" s="61"/>
      <c r="D137" s="61"/>
      <c r="E137" s="61"/>
      <c r="F137" s="61"/>
      <c r="G137" s="61"/>
    </row>
    <row r="138" spans="1:7" ht="29.25" customHeight="1" x14ac:dyDescent="0.2">
      <c r="A138" s="57" t="s">
        <v>115</v>
      </c>
      <c r="B138" s="57"/>
      <c r="C138" s="57"/>
      <c r="D138" s="57"/>
      <c r="E138" s="57"/>
      <c r="F138" s="57"/>
      <c r="G138" s="57"/>
    </row>
    <row r="139" spans="1:7" ht="29.25" customHeight="1" x14ac:dyDescent="0.2">
      <c r="A139" s="57" t="s">
        <v>116</v>
      </c>
      <c r="B139" s="57"/>
      <c r="C139" s="57"/>
      <c r="D139" s="57"/>
      <c r="E139" s="57"/>
      <c r="F139" s="57"/>
      <c r="G139" s="57"/>
    </row>
    <row r="140" spans="1:7" ht="45.75" customHeight="1" x14ac:dyDescent="0.2">
      <c r="A140" s="57" t="s">
        <v>117</v>
      </c>
      <c r="B140" s="57"/>
      <c r="C140" s="57"/>
      <c r="D140" s="57"/>
      <c r="E140" s="57"/>
      <c r="F140" s="57"/>
      <c r="G140" s="57"/>
    </row>
    <row r="141" spans="1:7" ht="47.25" customHeight="1" x14ac:dyDescent="0.2">
      <c r="A141" s="57" t="s">
        <v>118</v>
      </c>
      <c r="B141" s="57"/>
      <c r="C141" s="57"/>
      <c r="D141" s="57"/>
      <c r="E141" s="57"/>
      <c r="F141" s="57"/>
      <c r="G141" s="57"/>
    </row>
    <row r="142" spans="1:7" ht="28.5" customHeight="1" x14ac:dyDescent="0.2">
      <c r="A142" s="57" t="s">
        <v>119</v>
      </c>
      <c r="B142" s="57"/>
      <c r="C142" s="57"/>
      <c r="D142" s="57"/>
      <c r="E142" s="57"/>
      <c r="F142" s="57"/>
      <c r="G142" s="57"/>
    </row>
    <row r="143" spans="1:7" ht="30" customHeight="1" x14ac:dyDescent="0.2">
      <c r="A143" s="57" t="s">
        <v>120</v>
      </c>
      <c r="B143" s="57"/>
      <c r="C143" s="57"/>
      <c r="D143" s="57"/>
      <c r="E143" s="57"/>
      <c r="F143" s="57"/>
      <c r="G143" s="57"/>
    </row>
    <row r="144" spans="1:7" ht="25.5" customHeight="1" x14ac:dyDescent="0.2">
      <c r="A144" s="44" t="s">
        <v>14</v>
      </c>
      <c r="B144" s="45"/>
      <c r="C144" s="45"/>
      <c r="D144" s="45"/>
      <c r="E144" s="45"/>
      <c r="F144" s="45"/>
      <c r="G144" s="46"/>
    </row>
    <row r="145" spans="1:7" ht="30" customHeight="1" x14ac:dyDescent="0.2">
      <c r="A145" s="57" t="s">
        <v>121</v>
      </c>
      <c r="B145" s="57"/>
      <c r="C145" s="57"/>
      <c r="D145" s="57"/>
      <c r="E145" s="57"/>
      <c r="F145" s="57"/>
      <c r="G145" s="57"/>
    </row>
    <row r="146" spans="1:7" ht="27.75" customHeight="1" x14ac:dyDescent="0.2">
      <c r="A146" s="57" t="s">
        <v>344</v>
      </c>
      <c r="B146" s="57"/>
      <c r="C146" s="57"/>
      <c r="D146" s="57"/>
      <c r="E146" s="57"/>
      <c r="F146" s="57"/>
      <c r="G146" s="57"/>
    </row>
    <row r="147" spans="1:7" ht="27.75" customHeight="1" x14ac:dyDescent="0.2">
      <c r="A147" s="57" t="s">
        <v>122</v>
      </c>
      <c r="B147" s="57"/>
      <c r="C147" s="57"/>
      <c r="D147" s="57"/>
      <c r="E147" s="57"/>
      <c r="F147" s="57"/>
      <c r="G147" s="57"/>
    </row>
    <row r="148" spans="1:7" ht="45.75" customHeight="1" x14ac:dyDescent="0.2">
      <c r="A148" s="57" t="s">
        <v>345</v>
      </c>
      <c r="B148" s="57"/>
      <c r="C148" s="57"/>
      <c r="D148" s="57"/>
      <c r="E148" s="57"/>
      <c r="F148" s="57"/>
      <c r="G148" s="57"/>
    </row>
    <row r="149" spans="1:7" ht="18.75" customHeight="1" x14ac:dyDescent="0.2">
      <c r="A149" s="57" t="s">
        <v>446</v>
      </c>
      <c r="B149" s="57"/>
      <c r="C149" s="57"/>
      <c r="D149" s="57"/>
      <c r="E149" s="57"/>
      <c r="F149" s="57"/>
      <c r="G149" s="57"/>
    </row>
    <row r="150" spans="1:7" ht="50.25" customHeight="1" x14ac:dyDescent="0.2">
      <c r="A150" s="57" t="s">
        <v>346</v>
      </c>
      <c r="B150" s="57"/>
      <c r="C150" s="57"/>
      <c r="D150" s="57"/>
      <c r="E150" s="57"/>
      <c r="F150" s="57"/>
      <c r="G150" s="57"/>
    </row>
    <row r="151" spans="1:7" ht="30" customHeight="1" x14ac:dyDescent="0.2">
      <c r="A151" s="57" t="s">
        <v>347</v>
      </c>
      <c r="B151" s="57"/>
      <c r="C151" s="57"/>
      <c r="D151" s="57"/>
      <c r="E151" s="57"/>
      <c r="F151" s="57"/>
      <c r="G151" s="57"/>
    </row>
    <row r="152" spans="1:7" ht="21" customHeight="1" x14ac:dyDescent="0.2">
      <c r="A152" s="57" t="s">
        <v>123</v>
      </c>
      <c r="B152" s="57"/>
      <c r="C152" s="57"/>
      <c r="D152" s="57"/>
      <c r="E152" s="57"/>
      <c r="F152" s="57"/>
      <c r="G152" s="57"/>
    </row>
    <row r="153" spans="1:7" ht="38.25" customHeight="1" x14ac:dyDescent="0.2">
      <c r="A153" s="57" t="s">
        <v>348</v>
      </c>
      <c r="B153" s="57"/>
      <c r="C153" s="57"/>
      <c r="D153" s="57"/>
      <c r="E153" s="57"/>
      <c r="F153" s="57"/>
      <c r="G153" s="57"/>
    </row>
    <row r="154" spans="1:7" ht="28.5" customHeight="1" x14ac:dyDescent="0.2">
      <c r="A154" s="57" t="s">
        <v>350</v>
      </c>
      <c r="B154" s="57"/>
      <c r="C154" s="57"/>
      <c r="D154" s="57"/>
      <c r="E154" s="57"/>
      <c r="F154" s="57"/>
      <c r="G154" s="57"/>
    </row>
    <row r="155" spans="1:7" ht="22.5" customHeight="1" x14ac:dyDescent="0.2">
      <c r="A155" s="57" t="s">
        <v>349</v>
      </c>
      <c r="B155" s="57"/>
      <c r="C155" s="57"/>
      <c r="D155" s="57"/>
      <c r="E155" s="57"/>
      <c r="F155" s="57"/>
      <c r="G155" s="57"/>
    </row>
    <row r="156" spans="1:7" ht="22.5" customHeight="1" x14ac:dyDescent="0.2">
      <c r="A156" s="57" t="s">
        <v>351</v>
      </c>
      <c r="B156" s="57"/>
      <c r="C156" s="57"/>
      <c r="D156" s="57"/>
      <c r="E156" s="57"/>
      <c r="F156" s="57"/>
      <c r="G156" s="57"/>
    </row>
    <row r="157" spans="1:7" ht="30.75" customHeight="1" x14ac:dyDescent="0.2">
      <c r="A157" s="57" t="s">
        <v>352</v>
      </c>
      <c r="B157" s="57"/>
      <c r="C157" s="57"/>
      <c r="D157" s="57"/>
      <c r="E157" s="57"/>
      <c r="F157" s="57"/>
      <c r="G157" s="57"/>
    </row>
    <row r="158" spans="1:7" ht="24" customHeight="1" x14ac:dyDescent="0.2">
      <c r="A158" s="57" t="s">
        <v>353</v>
      </c>
      <c r="B158" s="57"/>
      <c r="C158" s="57"/>
      <c r="D158" s="57"/>
      <c r="E158" s="57"/>
      <c r="F158" s="57"/>
      <c r="G158" s="57"/>
    </row>
    <row r="159" spans="1:7" x14ac:dyDescent="0.2">
      <c r="A159" s="51" t="s">
        <v>124</v>
      </c>
      <c r="B159" s="52"/>
      <c r="C159" s="52"/>
      <c r="D159" s="52"/>
      <c r="E159" s="52"/>
      <c r="F159" s="52"/>
      <c r="G159" s="53"/>
    </row>
    <row r="160" spans="1:7" x14ac:dyDescent="0.2">
      <c r="A160" s="11" t="s">
        <v>2</v>
      </c>
      <c r="B160" s="63" t="s">
        <v>5</v>
      </c>
      <c r="C160" s="63"/>
      <c r="D160" s="63"/>
      <c r="E160" s="63"/>
      <c r="F160" s="63"/>
      <c r="G160" s="63"/>
    </row>
    <row r="161" spans="1:7" ht="72" customHeight="1" x14ac:dyDescent="0.2">
      <c r="A161" s="3" t="s">
        <v>294</v>
      </c>
      <c r="B161" s="67" t="s">
        <v>447</v>
      </c>
      <c r="C161" s="68"/>
      <c r="D161" s="68"/>
      <c r="E161" s="68"/>
      <c r="F161" s="68"/>
      <c r="G161" s="69"/>
    </row>
    <row r="162" spans="1:7" x14ac:dyDescent="0.2">
      <c r="A162" s="61" t="s">
        <v>125</v>
      </c>
      <c r="B162" s="61"/>
      <c r="C162" s="61"/>
      <c r="D162" s="61"/>
      <c r="E162" s="61"/>
      <c r="F162" s="61"/>
      <c r="G162" s="61"/>
    </row>
    <row r="163" spans="1:7" x14ac:dyDescent="0.2">
      <c r="A163" s="11" t="s">
        <v>2</v>
      </c>
      <c r="B163" s="64"/>
      <c r="C163" s="65"/>
      <c r="D163" s="65" t="s">
        <v>5</v>
      </c>
      <c r="E163" s="65"/>
      <c r="F163" s="65"/>
      <c r="G163" s="66"/>
    </row>
    <row r="164" spans="1:7" ht="24" customHeight="1" x14ac:dyDescent="0.2">
      <c r="A164" s="3" t="s">
        <v>92</v>
      </c>
      <c r="B164" s="58" t="s">
        <v>93</v>
      </c>
      <c r="C164" s="59"/>
      <c r="D164" s="59"/>
      <c r="E164" s="59"/>
      <c r="F164" s="59"/>
      <c r="G164" s="60"/>
    </row>
    <row r="165" spans="1:7" x14ac:dyDescent="0.2">
      <c r="A165" s="61" t="s">
        <v>126</v>
      </c>
      <c r="B165" s="61"/>
      <c r="C165" s="61"/>
      <c r="D165" s="61"/>
      <c r="E165" s="61"/>
      <c r="F165" s="61"/>
      <c r="G165" s="61"/>
    </row>
    <row r="166" spans="1:7" ht="46.5" customHeight="1" x14ac:dyDescent="0.2">
      <c r="A166" s="57" t="s">
        <v>127</v>
      </c>
      <c r="B166" s="57"/>
      <c r="C166" s="57"/>
      <c r="D166" s="57"/>
      <c r="E166" s="57"/>
      <c r="F166" s="57"/>
      <c r="G166" s="57"/>
    </row>
    <row r="167" spans="1:7" ht="30.75" customHeight="1" x14ac:dyDescent="0.2">
      <c r="A167" s="57" t="s">
        <v>448</v>
      </c>
      <c r="B167" s="57"/>
      <c r="C167" s="57"/>
      <c r="D167" s="57"/>
      <c r="E167" s="57"/>
      <c r="F167" s="57"/>
      <c r="G167" s="57"/>
    </row>
    <row r="168" spans="1:7" ht="24" customHeight="1" x14ac:dyDescent="0.2">
      <c r="A168" s="57" t="s">
        <v>128</v>
      </c>
      <c r="B168" s="57"/>
      <c r="C168" s="57"/>
      <c r="D168" s="57"/>
      <c r="E168" s="57"/>
      <c r="F168" s="57"/>
      <c r="G168" s="57"/>
    </row>
    <row r="169" spans="1:7" ht="30" customHeight="1" x14ac:dyDescent="0.2">
      <c r="A169" s="57" t="s">
        <v>450</v>
      </c>
      <c r="B169" s="57"/>
      <c r="C169" s="57"/>
      <c r="D169" s="57"/>
      <c r="E169" s="57"/>
      <c r="F169" s="57"/>
      <c r="G169" s="57"/>
    </row>
    <row r="170" spans="1:7" ht="30" customHeight="1" x14ac:dyDescent="0.2">
      <c r="A170" s="57" t="s">
        <v>129</v>
      </c>
      <c r="B170" s="57"/>
      <c r="C170" s="57"/>
      <c r="D170" s="57"/>
      <c r="E170" s="57"/>
      <c r="F170" s="57"/>
      <c r="G170" s="57"/>
    </row>
    <row r="171" spans="1:7" ht="29.25" customHeight="1" x14ac:dyDescent="0.2">
      <c r="A171" s="57" t="s">
        <v>449</v>
      </c>
      <c r="B171" s="57"/>
      <c r="C171" s="57"/>
      <c r="D171" s="57"/>
      <c r="E171" s="57"/>
      <c r="F171" s="57"/>
      <c r="G171" s="57"/>
    </row>
    <row r="172" spans="1:7" x14ac:dyDescent="0.2">
      <c r="A172" s="44" t="s">
        <v>14</v>
      </c>
      <c r="B172" s="45"/>
      <c r="C172" s="45"/>
      <c r="D172" s="45"/>
      <c r="E172" s="45"/>
      <c r="F172" s="45"/>
      <c r="G172" s="46"/>
    </row>
    <row r="173" spans="1:7" ht="24" customHeight="1" x14ac:dyDescent="0.2">
      <c r="A173" s="57" t="s">
        <v>354</v>
      </c>
      <c r="B173" s="57"/>
      <c r="C173" s="57"/>
      <c r="D173" s="57"/>
      <c r="E173" s="57"/>
      <c r="F173" s="57"/>
      <c r="G173" s="57"/>
    </row>
    <row r="174" spans="1:7" ht="21" customHeight="1" x14ac:dyDescent="0.2">
      <c r="A174" s="57" t="s">
        <v>355</v>
      </c>
      <c r="B174" s="57"/>
      <c r="C174" s="57"/>
      <c r="D174" s="57"/>
      <c r="E174" s="57"/>
      <c r="F174" s="57"/>
      <c r="G174" s="57"/>
    </row>
    <row r="175" spans="1:7" ht="20.25" customHeight="1" x14ac:dyDescent="0.2">
      <c r="A175" s="57" t="s">
        <v>451</v>
      </c>
      <c r="B175" s="57"/>
      <c r="C175" s="57"/>
      <c r="D175" s="57"/>
      <c r="E175" s="57"/>
      <c r="F175" s="57"/>
      <c r="G175" s="57"/>
    </row>
    <row r="176" spans="1:7" ht="24" customHeight="1" x14ac:dyDescent="0.2">
      <c r="A176" s="57" t="s">
        <v>356</v>
      </c>
      <c r="B176" s="57"/>
      <c r="C176" s="57"/>
      <c r="D176" s="57"/>
      <c r="E176" s="57"/>
      <c r="F176" s="57"/>
      <c r="G176" s="57"/>
    </row>
    <row r="177" spans="1:7" ht="30" customHeight="1" x14ac:dyDescent="0.2">
      <c r="A177" s="57" t="s">
        <v>130</v>
      </c>
      <c r="B177" s="57"/>
      <c r="C177" s="57"/>
      <c r="D177" s="57"/>
      <c r="E177" s="57"/>
      <c r="F177" s="57"/>
      <c r="G177" s="57"/>
    </row>
    <row r="178" spans="1:7" ht="24" customHeight="1" x14ac:dyDescent="0.2">
      <c r="A178" s="57" t="s">
        <v>391</v>
      </c>
      <c r="B178" s="57"/>
      <c r="C178" s="57"/>
      <c r="D178" s="57"/>
      <c r="E178" s="57"/>
      <c r="F178" s="57"/>
      <c r="G178" s="57"/>
    </row>
    <row r="179" spans="1:7" ht="30" customHeight="1" x14ac:dyDescent="0.2">
      <c r="A179" s="57" t="s">
        <v>131</v>
      </c>
      <c r="B179" s="57"/>
      <c r="C179" s="57"/>
      <c r="D179" s="57"/>
      <c r="E179" s="57"/>
      <c r="F179" s="57"/>
      <c r="G179" s="57"/>
    </row>
    <row r="180" spans="1:7" ht="30" customHeight="1" x14ac:dyDescent="0.2">
      <c r="A180" s="57" t="s">
        <v>132</v>
      </c>
      <c r="B180" s="57"/>
      <c r="C180" s="57"/>
      <c r="D180" s="57"/>
      <c r="E180" s="57"/>
      <c r="F180" s="57"/>
      <c r="G180" s="57"/>
    </row>
    <row r="181" spans="1:7" ht="30.75" customHeight="1" x14ac:dyDescent="0.2">
      <c r="A181" s="57" t="s">
        <v>452</v>
      </c>
      <c r="B181" s="57"/>
      <c r="C181" s="57"/>
      <c r="D181" s="57"/>
      <c r="E181" s="57"/>
      <c r="F181" s="57"/>
      <c r="G181" s="57"/>
    </row>
    <row r="182" spans="1:7" ht="24" customHeight="1" x14ac:dyDescent="0.2">
      <c r="A182" s="57" t="s">
        <v>453</v>
      </c>
      <c r="B182" s="57"/>
      <c r="C182" s="57"/>
      <c r="D182" s="57"/>
      <c r="E182" s="57"/>
      <c r="F182" s="57"/>
      <c r="G182" s="57"/>
    </row>
    <row r="183" spans="1:7" ht="24" customHeight="1" x14ac:dyDescent="0.2">
      <c r="A183" s="57" t="s">
        <v>454</v>
      </c>
      <c r="B183" s="57"/>
      <c r="C183" s="57"/>
      <c r="D183" s="57"/>
      <c r="E183" s="57"/>
      <c r="F183" s="57"/>
      <c r="G183" s="57"/>
    </row>
    <row r="184" spans="1:7" ht="24" customHeight="1" x14ac:dyDescent="0.2">
      <c r="A184" s="57" t="s">
        <v>455</v>
      </c>
      <c r="B184" s="57"/>
      <c r="C184" s="57"/>
      <c r="D184" s="57"/>
      <c r="E184" s="57"/>
      <c r="F184" s="57"/>
      <c r="G184" s="57"/>
    </row>
    <row r="185" spans="1:7" ht="24" customHeight="1" x14ac:dyDescent="0.2">
      <c r="A185" s="57" t="s">
        <v>456</v>
      </c>
      <c r="B185" s="57"/>
      <c r="C185" s="57"/>
      <c r="D185" s="57"/>
      <c r="E185" s="57"/>
      <c r="F185" s="57"/>
      <c r="G185" s="57"/>
    </row>
    <row r="186" spans="1:7" ht="24" customHeight="1" x14ac:dyDescent="0.2">
      <c r="A186" s="57" t="s">
        <v>457</v>
      </c>
      <c r="B186" s="57"/>
      <c r="C186" s="57"/>
      <c r="D186" s="57"/>
      <c r="E186" s="57"/>
      <c r="F186" s="57"/>
      <c r="G186" s="57"/>
    </row>
    <row r="187" spans="1:7" ht="30.75" customHeight="1" x14ac:dyDescent="0.2">
      <c r="A187" s="57" t="s">
        <v>357</v>
      </c>
      <c r="B187" s="57"/>
      <c r="C187" s="57"/>
      <c r="D187" s="57"/>
      <c r="E187" s="57"/>
      <c r="F187" s="57"/>
      <c r="G187" s="57"/>
    </row>
    <row r="188" spans="1:7" ht="30.75" customHeight="1" x14ac:dyDescent="0.2">
      <c r="A188" s="57" t="s">
        <v>358</v>
      </c>
      <c r="B188" s="57"/>
      <c r="C188" s="57"/>
      <c r="D188" s="57"/>
      <c r="E188" s="57"/>
      <c r="F188" s="57"/>
      <c r="G188" s="57"/>
    </row>
    <row r="189" spans="1:7" x14ac:dyDescent="0.2">
      <c r="A189" s="51" t="s">
        <v>293</v>
      </c>
      <c r="B189" s="52"/>
      <c r="C189" s="52"/>
      <c r="D189" s="52"/>
      <c r="E189" s="52"/>
      <c r="F189" s="52"/>
      <c r="G189" s="53"/>
    </row>
    <row r="190" spans="1:7" x14ac:dyDescent="0.2">
      <c r="A190" s="11" t="s">
        <v>2</v>
      </c>
      <c r="B190" s="63" t="s">
        <v>5</v>
      </c>
      <c r="C190" s="63"/>
      <c r="D190" s="63"/>
      <c r="E190" s="63"/>
      <c r="F190" s="63"/>
      <c r="G190" s="63"/>
    </row>
    <row r="191" spans="1:7" ht="30.75" customHeight="1" x14ac:dyDescent="0.2">
      <c r="A191" s="3" t="s">
        <v>295</v>
      </c>
      <c r="B191" s="58" t="s">
        <v>134</v>
      </c>
      <c r="C191" s="59"/>
      <c r="D191" s="59"/>
      <c r="E191" s="59"/>
      <c r="F191" s="59"/>
      <c r="G191" s="60"/>
    </row>
    <row r="192" spans="1:7" x14ac:dyDescent="0.2">
      <c r="A192" s="61" t="s">
        <v>125</v>
      </c>
      <c r="B192" s="61"/>
      <c r="C192" s="61"/>
      <c r="D192" s="61"/>
      <c r="E192" s="61"/>
      <c r="F192" s="61"/>
      <c r="G192" s="61"/>
    </row>
    <row r="193" spans="1:7" x14ac:dyDescent="0.2">
      <c r="A193" s="11" t="s">
        <v>2</v>
      </c>
      <c r="B193" s="64"/>
      <c r="C193" s="65"/>
      <c r="D193" s="65" t="s">
        <v>5</v>
      </c>
      <c r="E193" s="65"/>
      <c r="F193" s="65"/>
      <c r="G193" s="66"/>
    </row>
    <row r="194" spans="1:7" ht="24" customHeight="1" x14ac:dyDescent="0.2">
      <c r="A194" s="3" t="s">
        <v>133</v>
      </c>
      <c r="B194" s="58" t="s">
        <v>148</v>
      </c>
      <c r="C194" s="59"/>
      <c r="D194" s="59"/>
      <c r="E194" s="59"/>
      <c r="F194" s="59"/>
      <c r="G194" s="60"/>
    </row>
    <row r="195" spans="1:7" x14ac:dyDescent="0.2">
      <c r="A195" s="61" t="s">
        <v>126</v>
      </c>
      <c r="B195" s="61"/>
      <c r="C195" s="61"/>
      <c r="D195" s="61"/>
      <c r="E195" s="61"/>
      <c r="F195" s="61"/>
      <c r="G195" s="61"/>
    </row>
    <row r="196" spans="1:7" ht="24" customHeight="1" x14ac:dyDescent="0.2">
      <c r="A196" s="62" t="s">
        <v>458</v>
      </c>
      <c r="B196" s="62"/>
      <c r="C196" s="62"/>
      <c r="D196" s="62"/>
      <c r="E196" s="62"/>
      <c r="F196" s="62"/>
      <c r="G196" s="62"/>
    </row>
    <row r="197" spans="1:7" x14ac:dyDescent="0.2">
      <c r="A197" s="44" t="s">
        <v>14</v>
      </c>
      <c r="B197" s="45"/>
      <c r="C197" s="45"/>
      <c r="D197" s="45"/>
      <c r="E197" s="45"/>
      <c r="F197" s="45"/>
      <c r="G197" s="46"/>
    </row>
    <row r="198" spans="1:7" ht="24" customHeight="1" x14ac:dyDescent="0.2">
      <c r="A198" s="57" t="s">
        <v>359</v>
      </c>
      <c r="B198" s="57"/>
      <c r="C198" s="57"/>
      <c r="D198" s="57"/>
      <c r="E198" s="57"/>
      <c r="F198" s="57"/>
      <c r="G198" s="57"/>
    </row>
    <row r="199" spans="1:7" ht="30" customHeight="1" x14ac:dyDescent="0.2">
      <c r="A199" s="57" t="s">
        <v>135</v>
      </c>
      <c r="B199" s="57"/>
      <c r="C199" s="57"/>
      <c r="D199" s="57"/>
      <c r="E199" s="57"/>
      <c r="F199" s="57"/>
      <c r="G199" s="57"/>
    </row>
    <row r="200" spans="1:7" ht="24" customHeight="1" x14ac:dyDescent="0.2">
      <c r="A200" s="57" t="s">
        <v>136</v>
      </c>
      <c r="B200" s="57"/>
      <c r="C200" s="57"/>
      <c r="D200" s="57"/>
      <c r="E200" s="57"/>
      <c r="F200" s="57"/>
      <c r="G200" s="57"/>
    </row>
    <row r="201" spans="1:7" ht="30" customHeight="1" x14ac:dyDescent="0.2">
      <c r="A201" s="57" t="s">
        <v>137</v>
      </c>
      <c r="B201" s="57"/>
      <c r="C201" s="57"/>
      <c r="D201" s="57"/>
      <c r="E201" s="57"/>
      <c r="F201" s="57"/>
      <c r="G201" s="57"/>
    </row>
    <row r="202" spans="1:7" ht="24" customHeight="1" x14ac:dyDescent="0.2">
      <c r="A202" s="57" t="s">
        <v>138</v>
      </c>
      <c r="B202" s="57"/>
      <c r="C202" s="57"/>
      <c r="D202" s="57"/>
      <c r="E202" s="57"/>
      <c r="F202" s="57"/>
      <c r="G202" s="57"/>
    </row>
    <row r="203" spans="1:7" ht="24" customHeight="1" x14ac:dyDescent="0.2">
      <c r="A203" s="57" t="s">
        <v>139</v>
      </c>
      <c r="B203" s="57"/>
      <c r="C203" s="57"/>
      <c r="D203" s="57"/>
      <c r="E203" s="57"/>
      <c r="F203" s="57"/>
      <c r="G203" s="57"/>
    </row>
    <row r="204" spans="1:7" ht="24" customHeight="1" x14ac:dyDescent="0.2">
      <c r="A204" s="57" t="s">
        <v>140</v>
      </c>
      <c r="B204" s="57"/>
      <c r="C204" s="57"/>
      <c r="D204" s="57"/>
      <c r="E204" s="57"/>
      <c r="F204" s="57"/>
      <c r="G204" s="57"/>
    </row>
    <row r="205" spans="1:7" ht="30" customHeight="1" x14ac:dyDescent="0.2">
      <c r="A205" s="57" t="s">
        <v>141</v>
      </c>
      <c r="B205" s="57"/>
      <c r="C205" s="57"/>
      <c r="D205" s="57"/>
      <c r="E205" s="57"/>
      <c r="F205" s="57"/>
      <c r="G205" s="57"/>
    </row>
    <row r="206" spans="1:7" ht="13.5" customHeight="1" x14ac:dyDescent="0.2">
      <c r="A206" s="51" t="s">
        <v>22</v>
      </c>
      <c r="B206" s="52"/>
      <c r="C206" s="52"/>
      <c r="D206" s="52"/>
      <c r="E206" s="52"/>
      <c r="F206" s="52"/>
      <c r="G206" s="53"/>
    </row>
    <row r="207" spans="1:7" ht="23.25" customHeight="1" x14ac:dyDescent="0.2">
      <c r="A207" s="11" t="s">
        <v>2</v>
      </c>
      <c r="B207" s="63" t="s">
        <v>5</v>
      </c>
      <c r="C207" s="63"/>
      <c r="D207" s="63"/>
      <c r="E207" s="63"/>
      <c r="F207" s="63"/>
      <c r="G207" s="63"/>
    </row>
    <row r="208" spans="1:7" ht="24" customHeight="1" x14ac:dyDescent="0.2">
      <c r="A208" s="3" t="s">
        <v>296</v>
      </c>
      <c r="B208" s="58" t="s">
        <v>192</v>
      </c>
      <c r="C208" s="59"/>
      <c r="D208" s="59"/>
      <c r="E208" s="59"/>
      <c r="F208" s="59"/>
      <c r="G208" s="60"/>
    </row>
    <row r="209" spans="1:7" ht="12.75" customHeight="1" x14ac:dyDescent="0.2">
      <c r="A209" s="61" t="s">
        <v>12</v>
      </c>
      <c r="B209" s="61"/>
      <c r="C209" s="61"/>
      <c r="D209" s="61"/>
      <c r="E209" s="61"/>
      <c r="F209" s="61"/>
      <c r="G209" s="61"/>
    </row>
    <row r="210" spans="1:7" x14ac:dyDescent="0.2">
      <c r="A210" s="11" t="s">
        <v>2</v>
      </c>
      <c r="B210" s="64" t="s">
        <v>5</v>
      </c>
      <c r="C210" s="65"/>
      <c r="D210" s="65"/>
      <c r="E210" s="65"/>
      <c r="F210" s="65"/>
      <c r="G210" s="66"/>
    </row>
    <row r="211" spans="1:7" ht="24" customHeight="1" x14ac:dyDescent="0.2">
      <c r="A211" s="3" t="s">
        <v>158</v>
      </c>
      <c r="B211" s="58" t="s">
        <v>162</v>
      </c>
      <c r="C211" s="59"/>
      <c r="D211" s="59"/>
      <c r="E211" s="59"/>
      <c r="F211" s="59"/>
      <c r="G211" s="60"/>
    </row>
    <row r="212" spans="1:7" ht="12.75" customHeight="1" x14ac:dyDescent="0.2">
      <c r="A212" s="61" t="s">
        <v>13</v>
      </c>
      <c r="B212" s="61"/>
      <c r="C212" s="61"/>
      <c r="D212" s="61"/>
      <c r="E212" s="61"/>
      <c r="F212" s="61"/>
      <c r="G212" s="61"/>
    </row>
    <row r="213" spans="1:7" ht="24" customHeight="1" x14ac:dyDescent="0.2">
      <c r="A213" s="62" t="s">
        <v>193</v>
      </c>
      <c r="B213" s="62"/>
      <c r="C213" s="62"/>
      <c r="D213" s="62"/>
      <c r="E213" s="62"/>
      <c r="F213" s="62"/>
      <c r="G213" s="62"/>
    </row>
    <row r="214" spans="1:7" ht="27" customHeight="1" x14ac:dyDescent="0.2">
      <c r="A214" s="44" t="s">
        <v>14</v>
      </c>
      <c r="B214" s="45"/>
      <c r="C214" s="45"/>
      <c r="D214" s="45"/>
      <c r="E214" s="45"/>
      <c r="F214" s="45"/>
      <c r="G214" s="46"/>
    </row>
    <row r="215" spans="1:7" ht="22.5" customHeight="1" x14ac:dyDescent="0.2">
      <c r="A215" s="62" t="s">
        <v>196</v>
      </c>
      <c r="B215" s="62"/>
      <c r="C215" s="62"/>
      <c r="D215" s="62"/>
      <c r="E215" s="62"/>
      <c r="F215" s="62"/>
      <c r="G215" s="62"/>
    </row>
    <row r="216" spans="1:7" ht="22.5" customHeight="1" x14ac:dyDescent="0.2">
      <c r="A216" s="62" t="s">
        <v>194</v>
      </c>
      <c r="B216" s="62"/>
      <c r="C216" s="62"/>
      <c r="D216" s="62"/>
      <c r="E216" s="62"/>
      <c r="F216" s="62"/>
      <c r="G216" s="62"/>
    </row>
    <row r="217" spans="1:7" ht="22.5" customHeight="1" x14ac:dyDescent="0.2">
      <c r="A217" s="62" t="s">
        <v>195</v>
      </c>
      <c r="B217" s="62"/>
      <c r="C217" s="62"/>
      <c r="D217" s="62"/>
      <c r="E217" s="62"/>
      <c r="F217" s="62"/>
      <c r="G217" s="62"/>
    </row>
    <row r="218" spans="1:7" ht="22.5" customHeight="1" x14ac:dyDescent="0.2">
      <c r="A218" s="62" t="s">
        <v>360</v>
      </c>
      <c r="B218" s="62"/>
      <c r="C218" s="62"/>
      <c r="D218" s="62"/>
      <c r="E218" s="62"/>
      <c r="F218" s="62"/>
      <c r="G218" s="62"/>
    </row>
    <row r="219" spans="1:7" ht="22.5" customHeight="1" x14ac:dyDescent="0.2">
      <c r="A219" s="62" t="s">
        <v>331</v>
      </c>
      <c r="B219" s="62"/>
      <c r="C219" s="62"/>
      <c r="D219" s="62"/>
      <c r="E219" s="62"/>
      <c r="F219" s="62"/>
      <c r="G219" s="62"/>
    </row>
    <row r="220" spans="1:7" s="33" customFormat="1" ht="13.5" customHeight="1" x14ac:dyDescent="0.2">
      <c r="A220" s="51" t="s">
        <v>23</v>
      </c>
      <c r="B220" s="52"/>
      <c r="C220" s="52"/>
      <c r="D220" s="52"/>
      <c r="E220" s="52"/>
      <c r="F220" s="52"/>
      <c r="G220" s="53"/>
    </row>
    <row r="221" spans="1:7" s="33" customFormat="1" ht="23.25" customHeight="1" x14ac:dyDescent="0.2">
      <c r="A221" s="34" t="s">
        <v>2</v>
      </c>
      <c r="B221" s="56" t="s">
        <v>5</v>
      </c>
      <c r="C221" s="56"/>
      <c r="D221" s="56"/>
      <c r="E221" s="56"/>
      <c r="F221" s="56"/>
      <c r="G221" s="56"/>
    </row>
    <row r="222" spans="1:7" s="33" customFormat="1" ht="63" customHeight="1" x14ac:dyDescent="0.2">
      <c r="A222" s="35" t="s">
        <v>297</v>
      </c>
      <c r="B222" s="90" t="s">
        <v>484</v>
      </c>
      <c r="C222" s="91"/>
      <c r="D222" s="91"/>
      <c r="E222" s="91"/>
      <c r="F222" s="91"/>
      <c r="G222" s="92"/>
    </row>
    <row r="223" spans="1:7" s="33" customFormat="1" ht="12.75" customHeight="1" x14ac:dyDescent="0.2">
      <c r="A223" s="50" t="s">
        <v>12</v>
      </c>
      <c r="B223" s="50"/>
      <c r="C223" s="50"/>
      <c r="D223" s="50"/>
      <c r="E223" s="50"/>
      <c r="F223" s="50"/>
      <c r="G223" s="50"/>
    </row>
    <row r="224" spans="1:7" s="33" customFormat="1" x14ac:dyDescent="0.2">
      <c r="A224" s="34" t="s">
        <v>2</v>
      </c>
      <c r="B224" s="51" t="s">
        <v>5</v>
      </c>
      <c r="C224" s="52"/>
      <c r="D224" s="52"/>
      <c r="E224" s="52"/>
      <c r="F224" s="52"/>
      <c r="G224" s="53"/>
    </row>
    <row r="225" spans="1:7" s="33" customFormat="1" ht="24" customHeight="1" x14ac:dyDescent="0.2">
      <c r="A225" s="35" t="s">
        <v>520</v>
      </c>
      <c r="B225" s="47" t="s">
        <v>521</v>
      </c>
      <c r="C225" s="48"/>
      <c r="D225" s="48"/>
      <c r="E225" s="48"/>
      <c r="F225" s="48"/>
      <c r="G225" s="49"/>
    </row>
    <row r="226" spans="1:7" s="33" customFormat="1" ht="12.75" customHeight="1" x14ac:dyDescent="0.2">
      <c r="A226" s="50" t="s">
        <v>13</v>
      </c>
      <c r="B226" s="50"/>
      <c r="C226" s="50"/>
      <c r="D226" s="50"/>
      <c r="E226" s="50"/>
      <c r="F226" s="50"/>
      <c r="G226" s="50"/>
    </row>
    <row r="227" spans="1:7" s="33" customFormat="1" ht="33" customHeight="1" x14ac:dyDescent="0.2">
      <c r="A227" s="43" t="s">
        <v>485</v>
      </c>
      <c r="B227" s="43"/>
      <c r="C227" s="43"/>
      <c r="D227" s="43"/>
      <c r="E227" s="43"/>
      <c r="F227" s="43"/>
      <c r="G227" s="43"/>
    </row>
    <row r="228" spans="1:7" s="33" customFormat="1" ht="45.75" customHeight="1" x14ac:dyDescent="0.2">
      <c r="A228" s="43" t="s">
        <v>486</v>
      </c>
      <c r="B228" s="43"/>
      <c r="C228" s="43"/>
      <c r="D228" s="43"/>
      <c r="E228" s="43"/>
      <c r="F228" s="43"/>
      <c r="G228" s="43"/>
    </row>
    <row r="229" spans="1:7" s="33" customFormat="1" ht="33.75" customHeight="1" x14ac:dyDescent="0.2">
      <c r="A229" s="43" t="s">
        <v>487</v>
      </c>
      <c r="B229" s="43"/>
      <c r="C229" s="43"/>
      <c r="D229" s="43"/>
      <c r="E229" s="43"/>
      <c r="F229" s="43"/>
      <c r="G229" s="43"/>
    </row>
    <row r="230" spans="1:7" s="33" customFormat="1" ht="31.5" customHeight="1" x14ac:dyDescent="0.2">
      <c r="A230" s="43" t="s">
        <v>488</v>
      </c>
      <c r="B230" s="43"/>
      <c r="C230" s="43"/>
      <c r="D230" s="43"/>
      <c r="E230" s="43"/>
      <c r="F230" s="43"/>
      <c r="G230" s="43"/>
    </row>
    <row r="231" spans="1:7" s="33" customFormat="1" ht="27" customHeight="1" x14ac:dyDescent="0.2">
      <c r="A231" s="44" t="s">
        <v>14</v>
      </c>
      <c r="B231" s="45"/>
      <c r="C231" s="45"/>
      <c r="D231" s="45"/>
      <c r="E231" s="45"/>
      <c r="F231" s="45"/>
      <c r="G231" s="46"/>
    </row>
    <row r="232" spans="1:7" s="33" customFormat="1" ht="24" customHeight="1" x14ac:dyDescent="0.2">
      <c r="A232" s="42" t="s">
        <v>489</v>
      </c>
      <c r="B232" s="42"/>
      <c r="C232" s="42"/>
      <c r="D232" s="42"/>
      <c r="E232" s="42"/>
      <c r="F232" s="42"/>
      <c r="G232" s="42"/>
    </row>
    <row r="233" spans="1:7" s="33" customFormat="1" ht="30" customHeight="1" x14ac:dyDescent="0.2">
      <c r="A233" s="42" t="s">
        <v>490</v>
      </c>
      <c r="B233" s="42"/>
      <c r="C233" s="42"/>
      <c r="D233" s="42"/>
      <c r="E233" s="42"/>
      <c r="F233" s="42"/>
      <c r="G233" s="42"/>
    </row>
    <row r="234" spans="1:7" s="33" customFormat="1" ht="33.75" customHeight="1" x14ac:dyDescent="0.2">
      <c r="A234" s="42" t="s">
        <v>491</v>
      </c>
      <c r="B234" s="42"/>
      <c r="C234" s="42"/>
      <c r="D234" s="42"/>
      <c r="E234" s="42"/>
      <c r="F234" s="42"/>
      <c r="G234" s="42"/>
    </row>
    <row r="235" spans="1:7" s="33" customFormat="1" ht="30" customHeight="1" x14ac:dyDescent="0.2">
      <c r="A235" s="42" t="s">
        <v>492</v>
      </c>
      <c r="B235" s="42"/>
      <c r="C235" s="42"/>
      <c r="D235" s="42"/>
      <c r="E235" s="42"/>
      <c r="F235" s="42"/>
      <c r="G235" s="42"/>
    </row>
    <row r="236" spans="1:7" s="33" customFormat="1" ht="30" customHeight="1" x14ac:dyDescent="0.2">
      <c r="A236" s="42" t="s">
        <v>493</v>
      </c>
      <c r="B236" s="42"/>
      <c r="C236" s="42"/>
      <c r="D236" s="42"/>
      <c r="E236" s="42"/>
      <c r="F236" s="42"/>
      <c r="G236" s="42"/>
    </row>
    <row r="237" spans="1:7" s="33" customFormat="1" ht="44.25" customHeight="1" x14ac:dyDescent="0.2">
      <c r="A237" s="42" t="s">
        <v>494</v>
      </c>
      <c r="B237" s="42"/>
      <c r="C237" s="42"/>
      <c r="D237" s="42"/>
      <c r="E237" s="42"/>
      <c r="F237" s="42"/>
      <c r="G237" s="42"/>
    </row>
    <row r="238" spans="1:7" s="33" customFormat="1" ht="45" customHeight="1" x14ac:dyDescent="0.2">
      <c r="A238" s="42" t="s">
        <v>495</v>
      </c>
      <c r="B238" s="42"/>
      <c r="C238" s="42"/>
      <c r="D238" s="42"/>
      <c r="E238" s="42"/>
      <c r="F238" s="42"/>
      <c r="G238" s="42"/>
    </row>
    <row r="239" spans="1:7" s="33" customFormat="1" ht="24" customHeight="1" x14ac:dyDescent="0.2">
      <c r="A239" s="42" t="s">
        <v>496</v>
      </c>
      <c r="B239" s="42"/>
      <c r="C239" s="42"/>
      <c r="D239" s="42"/>
      <c r="E239" s="42"/>
      <c r="F239" s="42"/>
      <c r="G239" s="42"/>
    </row>
    <row r="240" spans="1:7" s="33" customFormat="1" ht="24" customHeight="1" x14ac:dyDescent="0.2">
      <c r="A240" s="42" t="s">
        <v>497</v>
      </c>
      <c r="B240" s="42"/>
      <c r="C240" s="42"/>
      <c r="D240" s="42"/>
      <c r="E240" s="42"/>
      <c r="F240" s="42"/>
      <c r="G240" s="42"/>
    </row>
    <row r="241" spans="1:7" s="33" customFormat="1" ht="24" customHeight="1" x14ac:dyDescent="0.2">
      <c r="A241" s="42" t="s">
        <v>522</v>
      </c>
      <c r="B241" s="42"/>
      <c r="C241" s="42"/>
      <c r="D241" s="42"/>
      <c r="E241" s="42"/>
      <c r="F241" s="42"/>
      <c r="G241" s="42"/>
    </row>
    <row r="242" spans="1:7" ht="13.5" customHeight="1" x14ac:dyDescent="0.2">
      <c r="A242" s="51" t="s">
        <v>182</v>
      </c>
      <c r="B242" s="52"/>
      <c r="C242" s="52"/>
      <c r="D242" s="52"/>
      <c r="E242" s="52"/>
      <c r="F242" s="52"/>
      <c r="G242" s="53"/>
    </row>
    <row r="243" spans="1:7" ht="23.25" customHeight="1" x14ac:dyDescent="0.2">
      <c r="A243" s="11" t="s">
        <v>2</v>
      </c>
      <c r="B243" s="63" t="s">
        <v>5</v>
      </c>
      <c r="C243" s="63"/>
      <c r="D243" s="63"/>
      <c r="E243" s="63"/>
      <c r="F243" s="63"/>
      <c r="G243" s="63"/>
    </row>
    <row r="244" spans="1:7" ht="160.5" customHeight="1" x14ac:dyDescent="0.2">
      <c r="A244" s="3" t="s">
        <v>298</v>
      </c>
      <c r="B244" s="67" t="s">
        <v>312</v>
      </c>
      <c r="C244" s="68"/>
      <c r="D244" s="68"/>
      <c r="E244" s="68"/>
      <c r="F244" s="68"/>
      <c r="G244" s="69"/>
    </row>
    <row r="245" spans="1:7" ht="12.75" customHeight="1" x14ac:dyDescent="0.2">
      <c r="A245" s="61" t="s">
        <v>12</v>
      </c>
      <c r="B245" s="61"/>
      <c r="C245" s="61"/>
      <c r="D245" s="61"/>
      <c r="E245" s="61"/>
      <c r="F245" s="61"/>
      <c r="G245" s="61"/>
    </row>
    <row r="246" spans="1:7" x14ac:dyDescent="0.2">
      <c r="A246" s="11" t="s">
        <v>2</v>
      </c>
      <c r="B246" s="64" t="s">
        <v>5</v>
      </c>
      <c r="C246" s="65"/>
      <c r="D246" s="65"/>
      <c r="E246" s="65"/>
      <c r="F246" s="65"/>
      <c r="G246" s="66"/>
    </row>
    <row r="247" spans="1:7" ht="24" customHeight="1" x14ac:dyDescent="0.2">
      <c r="A247" s="3" t="s">
        <v>225</v>
      </c>
      <c r="B247" s="58" t="s">
        <v>226</v>
      </c>
      <c r="C247" s="59"/>
      <c r="D247" s="59"/>
      <c r="E247" s="59"/>
      <c r="F247" s="59"/>
      <c r="G247" s="60"/>
    </row>
    <row r="248" spans="1:7" ht="12.75" customHeight="1" x14ac:dyDescent="0.2">
      <c r="A248" s="61" t="s">
        <v>13</v>
      </c>
      <c r="B248" s="61"/>
      <c r="C248" s="61"/>
      <c r="D248" s="61"/>
      <c r="E248" s="61"/>
      <c r="F248" s="61"/>
      <c r="G248" s="61"/>
    </row>
    <row r="249" spans="1:7" ht="30" customHeight="1" x14ac:dyDescent="0.2">
      <c r="A249" s="57" t="s">
        <v>313</v>
      </c>
      <c r="B249" s="57"/>
      <c r="C249" s="57"/>
      <c r="D249" s="57"/>
      <c r="E249" s="57"/>
      <c r="F249" s="57"/>
      <c r="G249" s="57"/>
    </row>
    <row r="250" spans="1:7" ht="24" customHeight="1" x14ac:dyDescent="0.2">
      <c r="A250" s="57" t="s">
        <v>227</v>
      </c>
      <c r="B250" s="57"/>
      <c r="C250" s="57"/>
      <c r="D250" s="57"/>
      <c r="E250" s="57"/>
      <c r="F250" s="57"/>
      <c r="G250" s="57"/>
    </row>
    <row r="251" spans="1:7" ht="24" customHeight="1" x14ac:dyDescent="0.2">
      <c r="A251" s="57" t="s">
        <v>228</v>
      </c>
      <c r="B251" s="57"/>
      <c r="C251" s="57"/>
      <c r="D251" s="57"/>
      <c r="E251" s="57"/>
      <c r="F251" s="57"/>
      <c r="G251" s="57"/>
    </row>
    <row r="252" spans="1:7" ht="24" customHeight="1" x14ac:dyDescent="0.2">
      <c r="A252" s="57" t="s">
        <v>229</v>
      </c>
      <c r="B252" s="57"/>
      <c r="C252" s="57"/>
      <c r="D252" s="57"/>
      <c r="E252" s="57"/>
      <c r="F252" s="57"/>
      <c r="G252" s="57"/>
    </row>
    <row r="253" spans="1:7" ht="24" customHeight="1" x14ac:dyDescent="0.2">
      <c r="A253" s="57" t="s">
        <v>230</v>
      </c>
      <c r="B253" s="57"/>
      <c r="C253" s="57"/>
      <c r="D253" s="57"/>
      <c r="E253" s="57"/>
      <c r="F253" s="57"/>
      <c r="G253" s="57"/>
    </row>
    <row r="254" spans="1:7" ht="24" customHeight="1" x14ac:dyDescent="0.2">
      <c r="A254" s="57" t="s">
        <v>459</v>
      </c>
      <c r="B254" s="57"/>
      <c r="C254" s="57"/>
      <c r="D254" s="57"/>
      <c r="E254" s="57"/>
      <c r="F254" s="57"/>
      <c r="G254" s="57"/>
    </row>
    <row r="255" spans="1:7" ht="30" customHeight="1" x14ac:dyDescent="0.2">
      <c r="A255" s="57" t="s">
        <v>460</v>
      </c>
      <c r="B255" s="57"/>
      <c r="C255" s="57"/>
      <c r="D255" s="57"/>
      <c r="E255" s="57"/>
      <c r="F255" s="57"/>
      <c r="G255" s="57"/>
    </row>
    <row r="256" spans="1:7" ht="30" customHeight="1" x14ac:dyDescent="0.2">
      <c r="A256" s="57" t="s">
        <v>461</v>
      </c>
      <c r="B256" s="57"/>
      <c r="C256" s="57"/>
      <c r="D256" s="57"/>
      <c r="E256" s="57"/>
      <c r="F256" s="57"/>
      <c r="G256" s="57"/>
    </row>
    <row r="257" spans="1:7" ht="24" customHeight="1" x14ac:dyDescent="0.2">
      <c r="A257" s="57" t="s">
        <v>314</v>
      </c>
      <c r="B257" s="57"/>
      <c r="C257" s="57"/>
      <c r="D257" s="57"/>
      <c r="E257" s="57"/>
      <c r="F257" s="57"/>
      <c r="G257" s="57"/>
    </row>
    <row r="258" spans="1:7" ht="24" customHeight="1" x14ac:dyDescent="0.2">
      <c r="A258" s="57" t="s">
        <v>231</v>
      </c>
      <c r="B258" s="57"/>
      <c r="C258" s="57"/>
      <c r="D258" s="57"/>
      <c r="E258" s="57"/>
      <c r="F258" s="57"/>
      <c r="G258" s="57"/>
    </row>
    <row r="259" spans="1:7" ht="24" customHeight="1" x14ac:dyDescent="0.2">
      <c r="A259" s="57" t="s">
        <v>232</v>
      </c>
      <c r="B259" s="57"/>
      <c r="C259" s="57"/>
      <c r="D259" s="57"/>
      <c r="E259" s="57"/>
      <c r="F259" s="57"/>
      <c r="G259" s="57"/>
    </row>
    <row r="260" spans="1:7" ht="24" customHeight="1" x14ac:dyDescent="0.2">
      <c r="A260" s="57" t="s">
        <v>233</v>
      </c>
      <c r="B260" s="57"/>
      <c r="C260" s="57"/>
      <c r="D260" s="57"/>
      <c r="E260" s="57"/>
      <c r="F260" s="57"/>
      <c r="G260" s="57"/>
    </row>
    <row r="261" spans="1:7" ht="24" customHeight="1" x14ac:dyDescent="0.2">
      <c r="A261" s="57" t="s">
        <v>234</v>
      </c>
      <c r="B261" s="57"/>
      <c r="C261" s="57"/>
      <c r="D261" s="57"/>
      <c r="E261" s="57"/>
      <c r="F261" s="57"/>
      <c r="G261" s="57"/>
    </row>
    <row r="262" spans="1:7" ht="24" customHeight="1" x14ac:dyDescent="0.2">
      <c r="A262" s="57" t="s">
        <v>384</v>
      </c>
      <c r="B262" s="57"/>
      <c r="C262" s="57"/>
      <c r="D262" s="57"/>
      <c r="E262" s="57"/>
      <c r="F262" s="57"/>
      <c r="G262" s="57"/>
    </row>
    <row r="263" spans="1:7" ht="27" customHeight="1" x14ac:dyDescent="0.2">
      <c r="A263" s="44" t="s">
        <v>14</v>
      </c>
      <c r="B263" s="45"/>
      <c r="C263" s="45"/>
      <c r="D263" s="45"/>
      <c r="E263" s="45"/>
      <c r="F263" s="45"/>
      <c r="G263" s="46"/>
    </row>
    <row r="264" spans="1:7" ht="24" customHeight="1" x14ac:dyDescent="0.2">
      <c r="A264" s="57" t="s">
        <v>366</v>
      </c>
      <c r="B264" s="57"/>
      <c r="C264" s="57"/>
      <c r="D264" s="57"/>
      <c r="E264" s="57"/>
      <c r="F264" s="57"/>
      <c r="G264" s="57"/>
    </row>
    <row r="265" spans="1:7" ht="24" customHeight="1" x14ac:dyDescent="0.2">
      <c r="A265" s="57" t="s">
        <v>315</v>
      </c>
      <c r="B265" s="57"/>
      <c r="C265" s="57"/>
      <c r="D265" s="57"/>
      <c r="E265" s="57"/>
      <c r="F265" s="57"/>
      <c r="G265" s="57"/>
    </row>
    <row r="266" spans="1:7" ht="30" customHeight="1" x14ac:dyDescent="0.2">
      <c r="A266" s="57" t="s">
        <v>462</v>
      </c>
      <c r="B266" s="57"/>
      <c r="C266" s="57"/>
      <c r="D266" s="57"/>
      <c r="E266" s="57"/>
      <c r="F266" s="57"/>
      <c r="G266" s="57"/>
    </row>
    <row r="267" spans="1:7" ht="30" customHeight="1" x14ac:dyDescent="0.2">
      <c r="A267" s="57" t="s">
        <v>342</v>
      </c>
      <c r="B267" s="57"/>
      <c r="C267" s="57"/>
      <c r="D267" s="57"/>
      <c r="E267" s="57"/>
      <c r="F267" s="57"/>
      <c r="G267" s="57"/>
    </row>
    <row r="268" spans="1:7" ht="24" customHeight="1" x14ac:dyDescent="0.2">
      <c r="A268" s="57" t="s">
        <v>316</v>
      </c>
      <c r="B268" s="57"/>
      <c r="C268" s="57"/>
      <c r="D268" s="57"/>
      <c r="E268" s="57"/>
      <c r="F268" s="57"/>
      <c r="G268" s="57"/>
    </row>
    <row r="269" spans="1:7" ht="24" customHeight="1" x14ac:dyDescent="0.2">
      <c r="A269" s="57" t="s">
        <v>343</v>
      </c>
      <c r="B269" s="57"/>
      <c r="C269" s="57"/>
      <c r="D269" s="57"/>
      <c r="E269" s="57"/>
      <c r="F269" s="57"/>
      <c r="G269" s="57"/>
    </row>
    <row r="270" spans="1:7" ht="30" customHeight="1" x14ac:dyDescent="0.2">
      <c r="A270" s="57" t="s">
        <v>385</v>
      </c>
      <c r="B270" s="57"/>
      <c r="C270" s="57"/>
      <c r="D270" s="57"/>
      <c r="E270" s="57"/>
      <c r="F270" s="57"/>
      <c r="G270" s="57"/>
    </row>
    <row r="271" spans="1:7" ht="24" customHeight="1" x14ac:dyDescent="0.2">
      <c r="A271" s="57" t="s">
        <v>463</v>
      </c>
      <c r="B271" s="57"/>
      <c r="C271" s="57"/>
      <c r="D271" s="57"/>
      <c r="E271" s="57"/>
      <c r="F271" s="57"/>
      <c r="G271" s="57"/>
    </row>
    <row r="272" spans="1:7" ht="30" customHeight="1" x14ac:dyDescent="0.2">
      <c r="A272" s="57" t="s">
        <v>235</v>
      </c>
      <c r="B272" s="57"/>
      <c r="C272" s="57"/>
      <c r="D272" s="57"/>
      <c r="E272" s="57"/>
      <c r="F272" s="57"/>
      <c r="G272" s="57"/>
    </row>
    <row r="273" spans="1:7" ht="30" customHeight="1" x14ac:dyDescent="0.2">
      <c r="A273" s="57" t="s">
        <v>464</v>
      </c>
      <c r="B273" s="57"/>
      <c r="C273" s="57"/>
      <c r="D273" s="57"/>
      <c r="E273" s="57"/>
      <c r="F273" s="57"/>
      <c r="G273" s="57"/>
    </row>
    <row r="274" spans="1:7" ht="30" customHeight="1" x14ac:dyDescent="0.2">
      <c r="A274" s="57" t="s">
        <v>236</v>
      </c>
      <c r="B274" s="57"/>
      <c r="C274" s="57"/>
      <c r="D274" s="57"/>
      <c r="E274" s="57"/>
      <c r="F274" s="57"/>
      <c r="G274" s="57"/>
    </row>
    <row r="275" spans="1:7" ht="30" customHeight="1" x14ac:dyDescent="0.2">
      <c r="A275" s="57" t="s">
        <v>367</v>
      </c>
      <c r="B275" s="57"/>
      <c r="C275" s="57"/>
      <c r="D275" s="57"/>
      <c r="E275" s="57"/>
      <c r="F275" s="57"/>
      <c r="G275" s="57"/>
    </row>
    <row r="276" spans="1:7" ht="30" customHeight="1" x14ac:dyDescent="0.2">
      <c r="A276" s="57" t="s">
        <v>332</v>
      </c>
      <c r="B276" s="57"/>
      <c r="C276" s="57"/>
      <c r="D276" s="57"/>
      <c r="E276" s="57"/>
      <c r="F276" s="57"/>
      <c r="G276" s="57"/>
    </row>
    <row r="277" spans="1:7" ht="30" customHeight="1" x14ac:dyDescent="0.2">
      <c r="A277" s="57" t="s">
        <v>389</v>
      </c>
      <c r="B277" s="57"/>
      <c r="C277" s="57"/>
      <c r="D277" s="57"/>
      <c r="E277" s="57"/>
      <c r="F277" s="57"/>
      <c r="G277" s="57"/>
    </row>
    <row r="278" spans="1:7" ht="22.5" customHeight="1" x14ac:dyDescent="0.2">
      <c r="A278" s="57" t="s">
        <v>478</v>
      </c>
      <c r="B278" s="57"/>
      <c r="C278" s="57"/>
      <c r="D278" s="57"/>
      <c r="E278" s="57"/>
      <c r="F278" s="57"/>
      <c r="G278" s="57"/>
    </row>
    <row r="279" spans="1:7" ht="13.5" customHeight="1" x14ac:dyDescent="0.2">
      <c r="A279" s="51" t="s">
        <v>190</v>
      </c>
      <c r="B279" s="52"/>
      <c r="C279" s="52"/>
      <c r="D279" s="52"/>
      <c r="E279" s="52"/>
      <c r="F279" s="52"/>
      <c r="G279" s="53"/>
    </row>
    <row r="280" spans="1:7" ht="23.25" customHeight="1" x14ac:dyDescent="0.2">
      <c r="A280" s="34" t="s">
        <v>2</v>
      </c>
      <c r="B280" s="56" t="s">
        <v>5</v>
      </c>
      <c r="C280" s="56"/>
      <c r="D280" s="56"/>
      <c r="E280" s="56"/>
      <c r="F280" s="56"/>
      <c r="G280" s="56"/>
    </row>
    <row r="281" spans="1:7" ht="24" customHeight="1" x14ac:dyDescent="0.2">
      <c r="A281" s="35" t="s">
        <v>299</v>
      </c>
      <c r="B281" s="47" t="s">
        <v>280</v>
      </c>
      <c r="C281" s="48"/>
      <c r="D281" s="48"/>
      <c r="E281" s="48"/>
      <c r="F281" s="48"/>
      <c r="G281" s="49"/>
    </row>
    <row r="282" spans="1:7" ht="12.75" customHeight="1" x14ac:dyDescent="0.2">
      <c r="A282" s="50" t="s">
        <v>12</v>
      </c>
      <c r="B282" s="50"/>
      <c r="C282" s="50"/>
      <c r="D282" s="50"/>
      <c r="E282" s="50"/>
      <c r="F282" s="50"/>
      <c r="G282" s="50"/>
    </row>
    <row r="283" spans="1:7" x14ac:dyDescent="0.2">
      <c r="A283" s="34" t="s">
        <v>2</v>
      </c>
      <c r="B283" s="51" t="s">
        <v>5</v>
      </c>
      <c r="C283" s="52"/>
      <c r="D283" s="52"/>
      <c r="E283" s="52"/>
      <c r="F283" s="52"/>
      <c r="G283" s="53"/>
    </row>
    <row r="284" spans="1:7" ht="24" customHeight="1" x14ac:dyDescent="0.2">
      <c r="A284" s="35" t="s">
        <v>512</v>
      </c>
      <c r="B284" s="47" t="s">
        <v>513</v>
      </c>
      <c r="C284" s="48"/>
      <c r="D284" s="48"/>
      <c r="E284" s="48"/>
      <c r="F284" s="48"/>
      <c r="G284" s="49"/>
    </row>
    <row r="285" spans="1:7" ht="12.75" customHeight="1" x14ac:dyDescent="0.2">
      <c r="A285" s="50" t="s">
        <v>13</v>
      </c>
      <c r="B285" s="50"/>
      <c r="C285" s="50"/>
      <c r="D285" s="50"/>
      <c r="E285" s="50"/>
      <c r="F285" s="50"/>
      <c r="G285" s="50"/>
    </row>
    <row r="286" spans="1:7" ht="29.25" customHeight="1" x14ac:dyDescent="0.2">
      <c r="A286" s="43" t="s">
        <v>465</v>
      </c>
      <c r="B286" s="43"/>
      <c r="C286" s="43"/>
      <c r="D286" s="43"/>
      <c r="E286" s="43"/>
      <c r="F286" s="43"/>
      <c r="G286" s="43"/>
    </row>
    <row r="287" spans="1:7" ht="25.5" customHeight="1" x14ac:dyDescent="0.2">
      <c r="A287" s="43" t="s">
        <v>281</v>
      </c>
      <c r="B287" s="43"/>
      <c r="C287" s="43"/>
      <c r="D287" s="43"/>
      <c r="E287" s="43"/>
      <c r="F287" s="43"/>
      <c r="G287" s="43"/>
    </row>
    <row r="288" spans="1:7" ht="25.5" customHeight="1" x14ac:dyDescent="0.2">
      <c r="A288" s="43" t="s">
        <v>282</v>
      </c>
      <c r="B288" s="43"/>
      <c r="C288" s="43"/>
      <c r="D288" s="43"/>
      <c r="E288" s="43"/>
      <c r="F288" s="43"/>
      <c r="G288" s="43"/>
    </row>
    <row r="289" spans="1:7" ht="29.25" customHeight="1" x14ac:dyDescent="0.2">
      <c r="A289" s="43" t="s">
        <v>466</v>
      </c>
      <c r="B289" s="43"/>
      <c r="C289" s="43"/>
      <c r="D289" s="43"/>
      <c r="E289" s="43"/>
      <c r="F289" s="43"/>
      <c r="G289" s="43"/>
    </row>
    <row r="290" spans="1:7" ht="29.25" customHeight="1" x14ac:dyDescent="0.2">
      <c r="A290" s="43" t="s">
        <v>283</v>
      </c>
      <c r="B290" s="43"/>
      <c r="C290" s="43"/>
      <c r="D290" s="43"/>
      <c r="E290" s="43"/>
      <c r="F290" s="43"/>
      <c r="G290" s="43"/>
    </row>
    <row r="291" spans="1:7" ht="27" customHeight="1" x14ac:dyDescent="0.2">
      <c r="A291" s="44" t="s">
        <v>14</v>
      </c>
      <c r="B291" s="45"/>
      <c r="C291" s="45"/>
      <c r="D291" s="45"/>
      <c r="E291" s="45"/>
      <c r="F291" s="45"/>
      <c r="G291" s="46"/>
    </row>
    <row r="292" spans="1:7" ht="32.25" customHeight="1" x14ac:dyDescent="0.2">
      <c r="A292" s="42" t="s">
        <v>516</v>
      </c>
      <c r="B292" s="42"/>
      <c r="C292" s="42"/>
      <c r="D292" s="42"/>
      <c r="E292" s="42"/>
      <c r="F292" s="42"/>
      <c r="G292" s="42"/>
    </row>
    <row r="293" spans="1:7" ht="32.25" customHeight="1" x14ac:dyDescent="0.2">
      <c r="A293" s="42" t="s">
        <v>517</v>
      </c>
      <c r="B293" s="42"/>
      <c r="C293" s="42"/>
      <c r="D293" s="42"/>
      <c r="E293" s="42"/>
      <c r="F293" s="42"/>
      <c r="G293" s="42"/>
    </row>
    <row r="294" spans="1:7" ht="32.25" customHeight="1" x14ac:dyDescent="0.2">
      <c r="A294" s="42" t="s">
        <v>284</v>
      </c>
      <c r="B294" s="42"/>
      <c r="C294" s="42"/>
      <c r="D294" s="42"/>
      <c r="E294" s="42"/>
      <c r="F294" s="42"/>
      <c r="G294" s="42"/>
    </row>
    <row r="295" spans="1:7" ht="32.25" customHeight="1" x14ac:dyDescent="0.2">
      <c r="A295" s="42" t="s">
        <v>285</v>
      </c>
      <c r="B295" s="42"/>
      <c r="C295" s="42"/>
      <c r="D295" s="42"/>
      <c r="E295" s="42"/>
      <c r="F295" s="42"/>
      <c r="G295" s="42"/>
    </row>
    <row r="296" spans="1:7" ht="32.25" customHeight="1" x14ac:dyDescent="0.2">
      <c r="A296" s="42" t="s">
        <v>286</v>
      </c>
      <c r="B296" s="42"/>
      <c r="C296" s="42"/>
      <c r="D296" s="42"/>
      <c r="E296" s="42"/>
      <c r="F296" s="42"/>
      <c r="G296" s="42"/>
    </row>
    <row r="297" spans="1:7" ht="32.25" customHeight="1" x14ac:dyDescent="0.2">
      <c r="A297" s="42" t="s">
        <v>287</v>
      </c>
      <c r="B297" s="42"/>
      <c r="C297" s="42"/>
      <c r="D297" s="42"/>
      <c r="E297" s="42"/>
      <c r="F297" s="42"/>
      <c r="G297" s="42"/>
    </row>
    <row r="298" spans="1:7" x14ac:dyDescent="0.2">
      <c r="A298" s="51" t="s">
        <v>498</v>
      </c>
      <c r="B298" s="52"/>
      <c r="C298" s="52"/>
      <c r="D298" s="52"/>
      <c r="E298" s="52"/>
      <c r="F298" s="52"/>
      <c r="G298" s="53"/>
    </row>
    <row r="299" spans="1:7" x14ac:dyDescent="0.2">
      <c r="A299" s="34" t="s">
        <v>2</v>
      </c>
      <c r="B299" s="56" t="s">
        <v>5</v>
      </c>
      <c r="C299" s="56"/>
      <c r="D299" s="56"/>
      <c r="E299" s="56"/>
      <c r="F299" s="56"/>
      <c r="G299" s="56"/>
    </row>
    <row r="300" spans="1:7" s="33" customFormat="1" ht="29.25" customHeight="1" x14ac:dyDescent="0.2">
      <c r="A300" s="35" t="s">
        <v>499</v>
      </c>
      <c r="B300" s="47" t="s">
        <v>199</v>
      </c>
      <c r="C300" s="48"/>
      <c r="D300" s="48"/>
      <c r="E300" s="48"/>
      <c r="F300" s="48"/>
      <c r="G300" s="49"/>
    </row>
    <row r="301" spans="1:7" s="33" customFormat="1" ht="29.25" customHeight="1" x14ac:dyDescent="0.2">
      <c r="A301" s="50" t="s">
        <v>12</v>
      </c>
      <c r="B301" s="50"/>
      <c r="C301" s="50"/>
      <c r="D301" s="50"/>
      <c r="E301" s="50"/>
      <c r="F301" s="50"/>
      <c r="G301" s="50"/>
    </row>
    <row r="302" spans="1:7" ht="19.5" customHeight="1" x14ac:dyDescent="0.2">
      <c r="A302" s="34" t="s">
        <v>2</v>
      </c>
      <c r="B302" s="51" t="s">
        <v>5</v>
      </c>
      <c r="C302" s="52"/>
      <c r="D302" s="52"/>
      <c r="E302" s="52"/>
      <c r="F302" s="52"/>
      <c r="G302" s="53"/>
    </row>
    <row r="303" spans="1:7" ht="19.5" customHeight="1" x14ac:dyDescent="0.2">
      <c r="A303" s="35" t="s">
        <v>500</v>
      </c>
      <c r="B303" s="47" t="s">
        <v>501</v>
      </c>
      <c r="C303" s="48"/>
      <c r="D303" s="48"/>
      <c r="E303" s="48"/>
      <c r="F303" s="48"/>
      <c r="G303" s="49"/>
    </row>
    <row r="304" spans="1:7" ht="19.5" customHeight="1" x14ac:dyDescent="0.2">
      <c r="A304" s="50" t="s">
        <v>13</v>
      </c>
      <c r="B304" s="50"/>
      <c r="C304" s="50"/>
      <c r="D304" s="50"/>
      <c r="E304" s="50"/>
      <c r="F304" s="50"/>
      <c r="G304" s="50"/>
    </row>
    <row r="305" spans="1:7" ht="19.5" customHeight="1" x14ac:dyDescent="0.2">
      <c r="A305" s="43" t="s">
        <v>200</v>
      </c>
      <c r="B305" s="43"/>
      <c r="C305" s="43"/>
      <c r="D305" s="43"/>
      <c r="E305" s="43"/>
      <c r="F305" s="43"/>
      <c r="G305" s="43"/>
    </row>
    <row r="306" spans="1:7" ht="19.5" customHeight="1" x14ac:dyDescent="0.2">
      <c r="A306" s="43" t="s">
        <v>201</v>
      </c>
      <c r="B306" s="43"/>
      <c r="C306" s="43"/>
      <c r="D306" s="43"/>
      <c r="E306" s="43"/>
      <c r="F306" s="43"/>
      <c r="G306" s="43"/>
    </row>
    <row r="307" spans="1:7" ht="19.5" customHeight="1" x14ac:dyDescent="0.2">
      <c r="A307" s="43" t="s">
        <v>505</v>
      </c>
      <c r="B307" s="43"/>
      <c r="C307" s="43"/>
      <c r="D307" s="43"/>
      <c r="E307" s="43"/>
      <c r="F307" s="43"/>
      <c r="G307" s="43"/>
    </row>
    <row r="308" spans="1:7" ht="19.5" customHeight="1" x14ac:dyDescent="0.2">
      <c r="A308" s="43" t="s">
        <v>506</v>
      </c>
      <c r="B308" s="43"/>
      <c r="C308" s="43"/>
      <c r="D308" s="43"/>
      <c r="E308" s="43"/>
      <c r="F308" s="43"/>
      <c r="G308" s="43"/>
    </row>
    <row r="309" spans="1:7" ht="19.5" customHeight="1" x14ac:dyDescent="0.2">
      <c r="A309" s="43" t="s">
        <v>507</v>
      </c>
      <c r="B309" s="43"/>
      <c r="C309" s="43"/>
      <c r="D309" s="43"/>
      <c r="E309" s="43"/>
      <c r="F309" s="43"/>
      <c r="G309" s="43"/>
    </row>
    <row r="310" spans="1:7" ht="33" customHeight="1" x14ac:dyDescent="0.2">
      <c r="A310" s="43" t="s">
        <v>392</v>
      </c>
      <c r="B310" s="43"/>
      <c r="C310" s="43"/>
      <c r="D310" s="43"/>
      <c r="E310" s="43"/>
      <c r="F310" s="43"/>
      <c r="G310" s="43"/>
    </row>
    <row r="311" spans="1:7" ht="19.5" customHeight="1" x14ac:dyDescent="0.2">
      <c r="A311" s="44" t="s">
        <v>14</v>
      </c>
      <c r="B311" s="45"/>
      <c r="C311" s="45"/>
      <c r="D311" s="45"/>
      <c r="E311" s="45"/>
      <c r="F311" s="45"/>
      <c r="G311" s="46"/>
    </row>
    <row r="312" spans="1:7" ht="24" customHeight="1" x14ac:dyDescent="0.2">
      <c r="A312" s="42" t="s">
        <v>361</v>
      </c>
      <c r="B312" s="42"/>
      <c r="C312" s="42"/>
      <c r="D312" s="42"/>
      <c r="E312" s="42"/>
      <c r="F312" s="42"/>
      <c r="G312" s="42"/>
    </row>
    <row r="313" spans="1:7" ht="29.25" customHeight="1" x14ac:dyDescent="0.2">
      <c r="A313" s="42" t="s">
        <v>362</v>
      </c>
      <c r="B313" s="42"/>
      <c r="C313" s="42"/>
      <c r="D313" s="42"/>
      <c r="E313" s="42"/>
      <c r="F313" s="42"/>
      <c r="G313" s="42"/>
    </row>
    <row r="314" spans="1:7" ht="34.5" customHeight="1" x14ac:dyDescent="0.2">
      <c r="A314" s="42" t="s">
        <v>363</v>
      </c>
      <c r="B314" s="42"/>
      <c r="C314" s="42"/>
      <c r="D314" s="42"/>
      <c r="E314" s="42"/>
      <c r="F314" s="42"/>
      <c r="G314" s="42"/>
    </row>
    <row r="315" spans="1:7" ht="24" customHeight="1" x14ac:dyDescent="0.2">
      <c r="A315" s="42" t="s">
        <v>364</v>
      </c>
      <c r="B315" s="42"/>
      <c r="C315" s="42"/>
      <c r="D315" s="42"/>
      <c r="E315" s="42"/>
      <c r="F315" s="42"/>
      <c r="G315" s="42"/>
    </row>
    <row r="316" spans="1:7" ht="19.5" customHeight="1" x14ac:dyDescent="0.2">
      <c r="A316" s="42" t="s">
        <v>365</v>
      </c>
      <c r="B316" s="42"/>
      <c r="C316" s="42"/>
      <c r="D316" s="42"/>
      <c r="E316" s="42"/>
      <c r="F316" s="42"/>
      <c r="G316" s="42"/>
    </row>
    <row r="317" spans="1:7" ht="24" customHeight="1" x14ac:dyDescent="0.2">
      <c r="A317" s="42" t="s">
        <v>508</v>
      </c>
      <c r="B317" s="42"/>
      <c r="C317" s="42"/>
      <c r="D317" s="42"/>
      <c r="E317" s="42"/>
      <c r="F317" s="42"/>
      <c r="G317" s="42"/>
    </row>
    <row r="318" spans="1:7" ht="21.75" customHeight="1" x14ac:dyDescent="0.2">
      <c r="A318" s="42" t="s">
        <v>393</v>
      </c>
      <c r="B318" s="42"/>
      <c r="C318" s="42"/>
      <c r="D318" s="42"/>
      <c r="E318" s="42"/>
      <c r="F318" s="42"/>
      <c r="G318" s="42"/>
    </row>
  </sheetData>
  <mergeCells count="371">
    <mergeCell ref="A277:G277"/>
    <mergeCell ref="A278:G278"/>
    <mergeCell ref="A240:G240"/>
    <mergeCell ref="A130:G130"/>
    <mergeCell ref="A241:G241"/>
    <mergeCell ref="A294:G294"/>
    <mergeCell ref="A295:G295"/>
    <mergeCell ref="B280:G280"/>
    <mergeCell ref="B281:G281"/>
    <mergeCell ref="B283:G283"/>
    <mergeCell ref="B284:G284"/>
    <mergeCell ref="A282:G282"/>
    <mergeCell ref="B244:G244"/>
    <mergeCell ref="A249:G249"/>
    <mergeCell ref="A250:G250"/>
    <mergeCell ref="A251:G251"/>
    <mergeCell ref="A252:G252"/>
    <mergeCell ref="A253:G253"/>
    <mergeCell ref="A254:G254"/>
    <mergeCell ref="A255:G255"/>
    <mergeCell ref="A256:G256"/>
    <mergeCell ref="A257:G257"/>
    <mergeCell ref="A292:G292"/>
    <mergeCell ref="A293:G293"/>
    <mergeCell ref="A296:G296"/>
    <mergeCell ref="A297:G297"/>
    <mergeCell ref="A285:G285"/>
    <mergeCell ref="A286:G286"/>
    <mergeCell ref="A287:G287"/>
    <mergeCell ref="A288:G288"/>
    <mergeCell ref="A289:G289"/>
    <mergeCell ref="A290:G290"/>
    <mergeCell ref="A291:G291"/>
    <mergeCell ref="A259:G259"/>
    <mergeCell ref="A260:G260"/>
    <mergeCell ref="A274:G274"/>
    <mergeCell ref="A264:G264"/>
    <mergeCell ref="A268:G268"/>
    <mergeCell ref="A269:G269"/>
    <mergeCell ref="A242:G242"/>
    <mergeCell ref="B243:G243"/>
    <mergeCell ref="A245:G245"/>
    <mergeCell ref="B246:G246"/>
    <mergeCell ref="B247:G247"/>
    <mergeCell ref="A248:G248"/>
    <mergeCell ref="A261:G261"/>
    <mergeCell ref="A262:G262"/>
    <mergeCell ref="A272:G272"/>
    <mergeCell ref="A273:G273"/>
    <mergeCell ref="A258:G258"/>
    <mergeCell ref="A279:G279"/>
    <mergeCell ref="A270:G270"/>
    <mergeCell ref="A271:G271"/>
    <mergeCell ref="A265:G265"/>
    <mergeCell ref="A266:G266"/>
    <mergeCell ref="A267:G267"/>
    <mergeCell ref="A263:G263"/>
    <mergeCell ref="D52:E52"/>
    <mergeCell ref="A53:C53"/>
    <mergeCell ref="D53:E53"/>
    <mergeCell ref="A54:C54"/>
    <mergeCell ref="D54:E54"/>
    <mergeCell ref="A55:C55"/>
    <mergeCell ref="D55:E55"/>
    <mergeCell ref="A213:G213"/>
    <mergeCell ref="B64:G64"/>
    <mergeCell ref="A65:G65"/>
    <mergeCell ref="A70:G70"/>
    <mergeCell ref="A131:G131"/>
    <mergeCell ref="B132:G132"/>
    <mergeCell ref="B133:G133"/>
    <mergeCell ref="A138:G138"/>
    <mergeCell ref="A134:G134"/>
    <mergeCell ref="B135:G135"/>
    <mergeCell ref="A56:C56"/>
    <mergeCell ref="D56:E56"/>
    <mergeCell ref="A57:C57"/>
    <mergeCell ref="D57:E57"/>
    <mergeCell ref="A234:G234"/>
    <mergeCell ref="A235:G235"/>
    <mergeCell ref="A237:G237"/>
    <mergeCell ref="A238:G238"/>
    <mergeCell ref="A239:G239"/>
    <mergeCell ref="A228:G228"/>
    <mergeCell ref="A229:G229"/>
    <mergeCell ref="A230:G230"/>
    <mergeCell ref="B222:G222"/>
    <mergeCell ref="A223:G223"/>
    <mergeCell ref="B224:G224"/>
    <mergeCell ref="B225:G225"/>
    <mergeCell ref="A226:G226"/>
    <mergeCell ref="A227:G227"/>
    <mergeCell ref="A231:G231"/>
    <mergeCell ref="A232:G232"/>
    <mergeCell ref="A233:G233"/>
    <mergeCell ref="A79:G79"/>
    <mergeCell ref="A80:G80"/>
    <mergeCell ref="A129:G129"/>
    <mergeCell ref="A43:C43"/>
    <mergeCell ref="D43:E43"/>
    <mergeCell ref="A44:C44"/>
    <mergeCell ref="D44:E44"/>
    <mergeCell ref="A45:C45"/>
    <mergeCell ref="D45:E45"/>
    <mergeCell ref="A220:G220"/>
    <mergeCell ref="B221:G221"/>
    <mergeCell ref="A214:G214"/>
    <mergeCell ref="A215:G215"/>
    <mergeCell ref="A216:G216"/>
    <mergeCell ref="A217:G217"/>
    <mergeCell ref="A218:G218"/>
    <mergeCell ref="A219:G219"/>
    <mergeCell ref="A144:G144"/>
    <mergeCell ref="A206:G206"/>
    <mergeCell ref="B207:G207"/>
    <mergeCell ref="B208:G208"/>
    <mergeCell ref="A209:G209"/>
    <mergeCell ref="B210:G210"/>
    <mergeCell ref="B211:G211"/>
    <mergeCell ref="A212:G212"/>
    <mergeCell ref="D51:E51"/>
    <mergeCell ref="A137:G137"/>
    <mergeCell ref="A81:G81"/>
    <mergeCell ref="A82:G82"/>
    <mergeCell ref="A83:G83"/>
    <mergeCell ref="A76:G76"/>
    <mergeCell ref="A77:G77"/>
    <mergeCell ref="A78:G78"/>
    <mergeCell ref="A89:G89"/>
    <mergeCell ref="A90:G90"/>
    <mergeCell ref="A91:G91"/>
    <mergeCell ref="A92:G92"/>
    <mergeCell ref="A93:G93"/>
    <mergeCell ref="A84:G84"/>
    <mergeCell ref="A85:G85"/>
    <mergeCell ref="A86:G86"/>
    <mergeCell ref="A87:G87"/>
    <mergeCell ref="A88:G88"/>
    <mergeCell ref="A99:G99"/>
    <mergeCell ref="A100:G100"/>
    <mergeCell ref="A94:G94"/>
    <mergeCell ref="A95:G95"/>
    <mergeCell ref="A96:G96"/>
    <mergeCell ref="A97:G97"/>
    <mergeCell ref="A98:G98"/>
    <mergeCell ref="A101:G101"/>
    <mergeCell ref="A102:G102"/>
    <mergeCell ref="B136:G136"/>
    <mergeCell ref="A66:G66"/>
    <mergeCell ref="A67:G67"/>
    <mergeCell ref="A68:G68"/>
    <mergeCell ref="A69:G69"/>
    <mergeCell ref="A7:G7"/>
    <mergeCell ref="A8:C9"/>
    <mergeCell ref="D8:E9"/>
    <mergeCell ref="F8:G8"/>
    <mergeCell ref="A59:G59"/>
    <mergeCell ref="A58:G58"/>
    <mergeCell ref="B61:G61"/>
    <mergeCell ref="A62:G62"/>
    <mergeCell ref="B63:G63"/>
    <mergeCell ref="A46:C46"/>
    <mergeCell ref="D46:E46"/>
    <mergeCell ref="A47:C47"/>
    <mergeCell ref="D47:E47"/>
    <mergeCell ref="A48:C48"/>
    <mergeCell ref="D48:E48"/>
    <mergeCell ref="A49:C49"/>
    <mergeCell ref="D49:E49"/>
    <mergeCell ref="A50:C50"/>
    <mergeCell ref="D50:E50"/>
    <mergeCell ref="A52:C52"/>
    <mergeCell ref="A51:C51"/>
    <mergeCell ref="A14:C14"/>
    <mergeCell ref="A15:C15"/>
    <mergeCell ref="D14:E14"/>
    <mergeCell ref="D15:E15"/>
    <mergeCell ref="A1:G1"/>
    <mergeCell ref="B2:G2"/>
    <mergeCell ref="B3:G3"/>
    <mergeCell ref="A4:G4"/>
    <mergeCell ref="A5:B5"/>
    <mergeCell ref="D5:E5"/>
    <mergeCell ref="F5:G5"/>
    <mergeCell ref="A6:B6"/>
    <mergeCell ref="D6:E6"/>
    <mergeCell ref="F6:G6"/>
    <mergeCell ref="A12:C12"/>
    <mergeCell ref="A13:C13"/>
    <mergeCell ref="D12:E12"/>
    <mergeCell ref="D13:E13"/>
    <mergeCell ref="A10:C10"/>
    <mergeCell ref="A11:C11"/>
    <mergeCell ref="D10:E10"/>
    <mergeCell ref="D11:E11"/>
    <mergeCell ref="A20:C20"/>
    <mergeCell ref="A21:C21"/>
    <mergeCell ref="D20:E20"/>
    <mergeCell ref="D21:E21"/>
    <mergeCell ref="A18:C18"/>
    <mergeCell ref="A19:C19"/>
    <mergeCell ref="D18:E18"/>
    <mergeCell ref="D19:E19"/>
    <mergeCell ref="A16:C16"/>
    <mergeCell ref="A17:C17"/>
    <mergeCell ref="D16:E16"/>
    <mergeCell ref="D17:E17"/>
    <mergeCell ref="A26:C26"/>
    <mergeCell ref="A27:C27"/>
    <mergeCell ref="D26:E26"/>
    <mergeCell ref="D27:E27"/>
    <mergeCell ref="A24:C24"/>
    <mergeCell ref="A25:C25"/>
    <mergeCell ref="D24:E24"/>
    <mergeCell ref="D25:E25"/>
    <mergeCell ref="A22:C22"/>
    <mergeCell ref="A23:C23"/>
    <mergeCell ref="D22:E22"/>
    <mergeCell ref="D23:E23"/>
    <mergeCell ref="A32:C32"/>
    <mergeCell ref="A33:C33"/>
    <mergeCell ref="D32:E32"/>
    <mergeCell ref="D33:E33"/>
    <mergeCell ref="A30:C30"/>
    <mergeCell ref="A31:C31"/>
    <mergeCell ref="D30:E30"/>
    <mergeCell ref="D31:E31"/>
    <mergeCell ref="A28:C28"/>
    <mergeCell ref="A29:C29"/>
    <mergeCell ref="D28:E28"/>
    <mergeCell ref="D29:E29"/>
    <mergeCell ref="A38:C38"/>
    <mergeCell ref="A39:C39"/>
    <mergeCell ref="D38:E38"/>
    <mergeCell ref="D39:E39"/>
    <mergeCell ref="A36:C36"/>
    <mergeCell ref="A37:C37"/>
    <mergeCell ref="D36:E36"/>
    <mergeCell ref="D37:E37"/>
    <mergeCell ref="A34:C34"/>
    <mergeCell ref="A35:C35"/>
    <mergeCell ref="D34:E34"/>
    <mergeCell ref="D35:E35"/>
    <mergeCell ref="A145:G145"/>
    <mergeCell ref="A146:G146"/>
    <mergeCell ref="A147:G147"/>
    <mergeCell ref="A148:G148"/>
    <mergeCell ref="A149:G149"/>
    <mergeCell ref="A150:G150"/>
    <mergeCell ref="A151:G151"/>
    <mergeCell ref="A71:G71"/>
    <mergeCell ref="A72:G72"/>
    <mergeCell ref="A73:G73"/>
    <mergeCell ref="A74:G74"/>
    <mergeCell ref="A75:G75"/>
    <mergeCell ref="A124:G124"/>
    <mergeCell ref="A125:G125"/>
    <mergeCell ref="A126:G126"/>
    <mergeCell ref="A127:G127"/>
    <mergeCell ref="A119:G119"/>
    <mergeCell ref="A120:G120"/>
    <mergeCell ref="A121:G121"/>
    <mergeCell ref="A122:G122"/>
    <mergeCell ref="A123:G123"/>
    <mergeCell ref="A114:G114"/>
    <mergeCell ref="A115:G115"/>
    <mergeCell ref="A116:G116"/>
    <mergeCell ref="A103:G103"/>
    <mergeCell ref="A139:G139"/>
    <mergeCell ref="A140:G140"/>
    <mergeCell ref="A141:G141"/>
    <mergeCell ref="A142:G142"/>
    <mergeCell ref="A143:G143"/>
    <mergeCell ref="A128:G128"/>
    <mergeCell ref="A105:G105"/>
    <mergeCell ref="A106:G106"/>
    <mergeCell ref="A107:G107"/>
    <mergeCell ref="A108:G108"/>
    <mergeCell ref="A117:G117"/>
    <mergeCell ref="A118:G118"/>
    <mergeCell ref="A109:G109"/>
    <mergeCell ref="A110:G110"/>
    <mergeCell ref="A111:G111"/>
    <mergeCell ref="A112:G112"/>
    <mergeCell ref="A113:G113"/>
    <mergeCell ref="A104:G104"/>
    <mergeCell ref="A152:G152"/>
    <mergeCell ref="A153:G153"/>
    <mergeCell ref="A166:G166"/>
    <mergeCell ref="A167:G167"/>
    <mergeCell ref="A168:G168"/>
    <mergeCell ref="A169:G169"/>
    <mergeCell ref="A170:G170"/>
    <mergeCell ref="B163:G163"/>
    <mergeCell ref="B164:G164"/>
    <mergeCell ref="A165:G165"/>
    <mergeCell ref="A159:G159"/>
    <mergeCell ref="B160:G160"/>
    <mergeCell ref="B161:G161"/>
    <mergeCell ref="A162:G162"/>
    <mergeCell ref="A154:G154"/>
    <mergeCell ref="A155:G155"/>
    <mergeCell ref="A156:G156"/>
    <mergeCell ref="A157:G157"/>
    <mergeCell ref="A158:G158"/>
    <mergeCell ref="A176:G176"/>
    <mergeCell ref="A177:G177"/>
    <mergeCell ref="A178:G178"/>
    <mergeCell ref="A179:G179"/>
    <mergeCell ref="A180:G180"/>
    <mergeCell ref="A171:G171"/>
    <mergeCell ref="A172:G172"/>
    <mergeCell ref="A173:G173"/>
    <mergeCell ref="A174:G174"/>
    <mergeCell ref="A175:G175"/>
    <mergeCell ref="A189:G189"/>
    <mergeCell ref="B190:G190"/>
    <mergeCell ref="B191:G191"/>
    <mergeCell ref="A192:G192"/>
    <mergeCell ref="B193:G193"/>
    <mergeCell ref="A186:G186"/>
    <mergeCell ref="A187:G187"/>
    <mergeCell ref="A188:G188"/>
    <mergeCell ref="A181:G181"/>
    <mergeCell ref="A182:G182"/>
    <mergeCell ref="A183:G183"/>
    <mergeCell ref="A184:G184"/>
    <mergeCell ref="A185:G185"/>
    <mergeCell ref="A40:C40"/>
    <mergeCell ref="A41:C41"/>
    <mergeCell ref="A42:C42"/>
    <mergeCell ref="D40:E40"/>
    <mergeCell ref="D41:E41"/>
    <mergeCell ref="D42:E42"/>
    <mergeCell ref="A236:G236"/>
    <mergeCell ref="A298:G298"/>
    <mergeCell ref="B299:G299"/>
    <mergeCell ref="A276:G276"/>
    <mergeCell ref="A275:G275"/>
    <mergeCell ref="A60:G60"/>
    <mergeCell ref="A204:G204"/>
    <mergeCell ref="A205:G205"/>
    <mergeCell ref="A199:G199"/>
    <mergeCell ref="A200:G200"/>
    <mergeCell ref="A201:G201"/>
    <mergeCell ref="A202:G202"/>
    <mergeCell ref="A203:G203"/>
    <mergeCell ref="A197:G197"/>
    <mergeCell ref="A198:G198"/>
    <mergeCell ref="B194:G194"/>
    <mergeCell ref="A195:G195"/>
    <mergeCell ref="A196:G196"/>
    <mergeCell ref="B300:G300"/>
    <mergeCell ref="A301:G301"/>
    <mergeCell ref="B302:G302"/>
    <mergeCell ref="B303:G303"/>
    <mergeCell ref="A304:G304"/>
    <mergeCell ref="A305:G305"/>
    <mergeCell ref="A306:G306"/>
    <mergeCell ref="A307:G307"/>
    <mergeCell ref="A308:G308"/>
    <mergeCell ref="A316:G316"/>
    <mergeCell ref="A317:G317"/>
    <mergeCell ref="A318:G318"/>
    <mergeCell ref="A309:G309"/>
    <mergeCell ref="A310:G310"/>
    <mergeCell ref="A311:G311"/>
    <mergeCell ref="A312:G312"/>
    <mergeCell ref="A313:G313"/>
    <mergeCell ref="A314:G314"/>
    <mergeCell ref="A315:G315"/>
  </mergeCells>
  <printOptions horizontalCentered="1"/>
  <pageMargins left="0.43307086614173229" right="0.19685039370078741" top="1.0236220472440944" bottom="0.43307086614173229" header="0.27559055118110237" footer="0.15748031496062992"/>
  <pageSetup paperSize="9" orientation="portrait" r:id="rId1"/>
  <headerFooter>
    <oddHeader>&amp;CPREFEITURA MUNICIPAL DE SANTA MARIA
PLANO PLURIANUAL 2018 - 2021
ANEXO II - PROGRAMAS DE GOVERNO
IIa) PROGRAMAS TEMÁTICOS</oddHeader>
    <oddFooter>&amp;CEDUCAÇÃO, CULTURA, DESENVOLVIMENTO E INCLUSÃO SOCIAL</oddFooter>
  </headerFooter>
  <rowBreaks count="8" manualBreakCount="8">
    <brk id="57" max="16383" man="1"/>
    <brk id="143" max="16383" man="1"/>
    <brk id="158" max="16383" man="1"/>
    <brk id="219" max="16383" man="1"/>
    <brk id="241" max="16383" man="1"/>
    <brk id="262" max="16383" man="1"/>
    <brk id="278" max="16383" man="1"/>
    <brk id="29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topLeftCell="A94" zoomScaleNormal="100" workbookViewId="0">
      <selection activeCell="A199" sqref="A199:G199"/>
    </sheetView>
  </sheetViews>
  <sheetFormatPr defaultRowHeight="15" x14ac:dyDescent="0.2"/>
  <cols>
    <col min="1" max="2" width="12.28515625" style="12" customWidth="1"/>
    <col min="3" max="3" width="23.85546875" style="12" customWidth="1"/>
    <col min="4" max="7" width="12.140625" style="12" customWidth="1"/>
    <col min="8" max="16384" width="9.140625" style="1"/>
  </cols>
  <sheetData>
    <row r="1" spans="1:7" ht="15.75" customHeight="1" x14ac:dyDescent="0.2">
      <c r="A1" s="72" t="s">
        <v>0</v>
      </c>
      <c r="B1" s="73"/>
      <c r="C1" s="73"/>
      <c r="D1" s="73"/>
      <c r="E1" s="73"/>
      <c r="F1" s="73"/>
      <c r="G1" s="74"/>
    </row>
    <row r="2" spans="1:7" ht="17.25" customHeight="1" x14ac:dyDescent="0.2">
      <c r="A2" s="2" t="s">
        <v>2</v>
      </c>
      <c r="B2" s="73" t="s">
        <v>3</v>
      </c>
      <c r="C2" s="73"/>
      <c r="D2" s="73"/>
      <c r="E2" s="73"/>
      <c r="F2" s="73"/>
      <c r="G2" s="74"/>
    </row>
    <row r="3" spans="1:7" ht="24" customHeight="1" x14ac:dyDescent="0.2">
      <c r="A3" s="10" t="s">
        <v>26</v>
      </c>
      <c r="B3" s="75" t="s">
        <v>289</v>
      </c>
      <c r="C3" s="76"/>
      <c r="D3" s="76"/>
      <c r="E3" s="76"/>
      <c r="F3" s="76"/>
      <c r="G3" s="77"/>
    </row>
    <row r="4" spans="1:7" ht="24.75" customHeight="1" x14ac:dyDescent="0.2">
      <c r="A4" s="78" t="s">
        <v>1</v>
      </c>
      <c r="B4" s="79"/>
      <c r="C4" s="79"/>
      <c r="D4" s="79"/>
      <c r="E4" s="79"/>
      <c r="F4" s="79"/>
      <c r="G4" s="80"/>
    </row>
    <row r="5" spans="1:7" ht="24.75" customHeight="1" x14ac:dyDescent="0.2">
      <c r="A5" s="81">
        <v>2018</v>
      </c>
      <c r="B5" s="82"/>
      <c r="C5" s="4">
        <v>2019</v>
      </c>
      <c r="D5" s="81">
        <v>2020</v>
      </c>
      <c r="E5" s="83"/>
      <c r="F5" s="81">
        <v>2021</v>
      </c>
      <c r="G5" s="83"/>
    </row>
    <row r="6" spans="1:7" ht="24" customHeight="1" x14ac:dyDescent="0.2">
      <c r="A6" s="84">
        <f>430000+570000+15000000+12348000</f>
        <v>28348000</v>
      </c>
      <c r="B6" s="85"/>
      <c r="C6" s="21">
        <f>445000+601000+15834000+15247000</f>
        <v>32127000</v>
      </c>
      <c r="D6" s="84">
        <f>469400+632918.5+16697681.5+17513000</f>
        <v>35313000</v>
      </c>
      <c r="E6" s="85"/>
      <c r="F6" s="84">
        <f>496000+669505.52+17714494.48+20024000</f>
        <v>38904000</v>
      </c>
      <c r="G6" s="85"/>
    </row>
    <row r="7" spans="1:7" ht="13.5" customHeight="1" x14ac:dyDescent="0.2">
      <c r="A7" s="50" t="s">
        <v>4</v>
      </c>
      <c r="B7" s="50"/>
      <c r="C7" s="50"/>
      <c r="D7" s="50"/>
      <c r="E7" s="50"/>
      <c r="F7" s="50"/>
      <c r="G7" s="50"/>
    </row>
    <row r="8" spans="1:7" ht="13.5" customHeight="1" x14ac:dyDescent="0.2">
      <c r="A8" s="44" t="s">
        <v>5</v>
      </c>
      <c r="B8" s="45"/>
      <c r="C8" s="45"/>
      <c r="D8" s="56" t="s">
        <v>6</v>
      </c>
      <c r="E8" s="56"/>
      <c r="F8" s="88" t="s">
        <v>7</v>
      </c>
      <c r="G8" s="89"/>
    </row>
    <row r="9" spans="1:7" x14ac:dyDescent="0.2">
      <c r="A9" s="86"/>
      <c r="B9" s="87"/>
      <c r="C9" s="87"/>
      <c r="D9" s="56"/>
      <c r="E9" s="56"/>
      <c r="F9" s="5" t="s">
        <v>8</v>
      </c>
      <c r="G9" s="5" t="s">
        <v>9</v>
      </c>
    </row>
    <row r="10" spans="1:7" ht="24" customHeight="1" x14ac:dyDescent="0.2">
      <c r="A10" s="58" t="s">
        <v>27</v>
      </c>
      <c r="B10" s="59"/>
      <c r="C10" s="59"/>
      <c r="D10" s="70" t="s">
        <v>28</v>
      </c>
      <c r="E10" s="71"/>
      <c r="F10" s="6">
        <v>2016</v>
      </c>
      <c r="G10" s="9" t="s">
        <v>29</v>
      </c>
    </row>
    <row r="11" spans="1:7" ht="24" customHeight="1" x14ac:dyDescent="0.2">
      <c r="A11" s="58" t="s">
        <v>30</v>
      </c>
      <c r="B11" s="59"/>
      <c r="C11" s="59"/>
      <c r="D11" s="70" t="s">
        <v>24</v>
      </c>
      <c r="E11" s="71"/>
      <c r="F11" s="6">
        <v>2016</v>
      </c>
      <c r="G11" s="9" t="s">
        <v>31</v>
      </c>
    </row>
    <row r="12" spans="1:7" ht="24" customHeight="1" x14ac:dyDescent="0.2">
      <c r="A12" s="58" t="s">
        <v>32</v>
      </c>
      <c r="B12" s="59"/>
      <c r="C12" s="59"/>
      <c r="D12" s="70" t="s">
        <v>24</v>
      </c>
      <c r="E12" s="71"/>
      <c r="F12" s="6">
        <v>2016</v>
      </c>
      <c r="G12" s="9" t="s">
        <v>33</v>
      </c>
    </row>
    <row r="13" spans="1:7" ht="24" customHeight="1" x14ac:dyDescent="0.2">
      <c r="A13" s="58" t="s">
        <v>34</v>
      </c>
      <c r="B13" s="59"/>
      <c r="C13" s="59"/>
      <c r="D13" s="70" t="s">
        <v>24</v>
      </c>
      <c r="E13" s="71"/>
      <c r="F13" s="6">
        <v>2016</v>
      </c>
      <c r="G13" s="9" t="s">
        <v>35</v>
      </c>
    </row>
    <row r="14" spans="1:7" ht="24" customHeight="1" x14ac:dyDescent="0.2">
      <c r="A14" s="58" t="s">
        <v>144</v>
      </c>
      <c r="B14" s="59"/>
      <c r="C14" s="59"/>
      <c r="D14" s="70" t="s">
        <v>24</v>
      </c>
      <c r="E14" s="71"/>
      <c r="F14" s="6">
        <v>2016</v>
      </c>
      <c r="G14" s="9" t="s">
        <v>142</v>
      </c>
    </row>
    <row r="15" spans="1:7" ht="24" customHeight="1" x14ac:dyDescent="0.2">
      <c r="A15" s="58" t="s">
        <v>145</v>
      </c>
      <c r="B15" s="59"/>
      <c r="C15" s="59"/>
      <c r="D15" s="70" t="s">
        <v>24</v>
      </c>
      <c r="E15" s="71"/>
      <c r="F15" s="6">
        <v>2016</v>
      </c>
      <c r="G15" s="9" t="s">
        <v>143</v>
      </c>
    </row>
    <row r="16" spans="1:7" ht="24" customHeight="1" x14ac:dyDescent="0.2">
      <c r="A16" s="58" t="s">
        <v>467</v>
      </c>
      <c r="B16" s="59"/>
      <c r="C16" s="59"/>
      <c r="D16" s="70" t="s">
        <v>24</v>
      </c>
      <c r="E16" s="71"/>
      <c r="F16" s="6">
        <v>2016</v>
      </c>
      <c r="G16" s="9" t="s">
        <v>146</v>
      </c>
    </row>
    <row r="17" spans="1:7" ht="24" customHeight="1" x14ac:dyDescent="0.2">
      <c r="A17" s="58" t="s">
        <v>159</v>
      </c>
      <c r="B17" s="59"/>
      <c r="C17" s="59"/>
      <c r="D17" s="70" t="s">
        <v>160</v>
      </c>
      <c r="E17" s="71"/>
      <c r="F17" s="6">
        <v>2016</v>
      </c>
      <c r="G17" s="9" t="s">
        <v>161</v>
      </c>
    </row>
    <row r="18" spans="1:7" ht="24" customHeight="1" x14ac:dyDescent="0.2">
      <c r="A18" s="58" t="s">
        <v>176</v>
      </c>
      <c r="B18" s="59"/>
      <c r="C18" s="59"/>
      <c r="D18" s="70" t="s">
        <v>174</v>
      </c>
      <c r="E18" s="71"/>
      <c r="F18" s="6">
        <v>2016</v>
      </c>
      <c r="G18" s="9" t="s">
        <v>175</v>
      </c>
    </row>
    <row r="19" spans="1:7" ht="24" customHeight="1" x14ac:dyDescent="0.2">
      <c r="A19" s="58" t="s">
        <v>202</v>
      </c>
      <c r="B19" s="59"/>
      <c r="C19" s="59"/>
      <c r="D19" s="70" t="s">
        <v>24</v>
      </c>
      <c r="E19" s="71"/>
      <c r="F19" s="6" t="s">
        <v>203</v>
      </c>
      <c r="G19" s="9" t="s">
        <v>204</v>
      </c>
    </row>
    <row r="20" spans="1:7" ht="24" customHeight="1" x14ac:dyDescent="0.2">
      <c r="A20" s="58" t="s">
        <v>237</v>
      </c>
      <c r="B20" s="59"/>
      <c r="C20" s="59"/>
      <c r="D20" s="70" t="s">
        <v>28</v>
      </c>
      <c r="E20" s="71"/>
      <c r="F20" s="6">
        <v>2016</v>
      </c>
      <c r="G20" s="9" t="s">
        <v>238</v>
      </c>
    </row>
    <row r="21" spans="1:7" ht="24" customHeight="1" x14ac:dyDescent="0.2">
      <c r="A21" s="58" t="s">
        <v>239</v>
      </c>
      <c r="B21" s="59"/>
      <c r="C21" s="59"/>
      <c r="D21" s="70" t="s">
        <v>240</v>
      </c>
      <c r="E21" s="71"/>
      <c r="F21" s="6">
        <v>2016</v>
      </c>
      <c r="G21" s="9" t="s">
        <v>241</v>
      </c>
    </row>
    <row r="22" spans="1:7" ht="24" customHeight="1" x14ac:dyDescent="0.2">
      <c r="A22" s="47" t="s">
        <v>252</v>
      </c>
      <c r="B22" s="48"/>
      <c r="C22" s="48"/>
      <c r="D22" s="54" t="s">
        <v>253</v>
      </c>
      <c r="E22" s="55"/>
      <c r="F22" s="31" t="s">
        <v>509</v>
      </c>
      <c r="G22" s="32" t="s">
        <v>510</v>
      </c>
    </row>
    <row r="23" spans="1:7" ht="24" customHeight="1" x14ac:dyDescent="0.2">
      <c r="A23" s="47" t="s">
        <v>254</v>
      </c>
      <c r="B23" s="48"/>
      <c r="C23" s="48"/>
      <c r="D23" s="54" t="s">
        <v>255</v>
      </c>
      <c r="E23" s="55"/>
      <c r="F23" s="31" t="s">
        <v>509</v>
      </c>
      <c r="G23" s="32" t="s">
        <v>511</v>
      </c>
    </row>
    <row r="24" spans="1:7" ht="24" customHeight="1" x14ac:dyDescent="0.2">
      <c r="A24" s="47" t="s">
        <v>256</v>
      </c>
      <c r="B24" s="48"/>
      <c r="C24" s="48"/>
      <c r="D24" s="54" t="s">
        <v>257</v>
      </c>
      <c r="E24" s="55"/>
      <c r="F24" s="31" t="s">
        <v>509</v>
      </c>
      <c r="G24" s="32" t="s">
        <v>258</v>
      </c>
    </row>
    <row r="25" spans="1:7" ht="13.5" customHeight="1" x14ac:dyDescent="0.2">
      <c r="A25" s="50" t="s">
        <v>10</v>
      </c>
      <c r="B25" s="50"/>
      <c r="C25" s="50"/>
      <c r="D25" s="50"/>
      <c r="E25" s="50"/>
      <c r="F25" s="50"/>
      <c r="G25" s="50"/>
    </row>
    <row r="26" spans="1:7" ht="13.5" customHeight="1" x14ac:dyDescent="0.2">
      <c r="A26" s="51" t="s">
        <v>11</v>
      </c>
      <c r="B26" s="52"/>
      <c r="C26" s="52"/>
      <c r="D26" s="52"/>
      <c r="E26" s="52"/>
      <c r="F26" s="52"/>
      <c r="G26" s="53"/>
    </row>
    <row r="27" spans="1:7" ht="23.25" customHeight="1" x14ac:dyDescent="0.2">
      <c r="A27" s="11" t="s">
        <v>2</v>
      </c>
      <c r="B27" s="63" t="s">
        <v>5</v>
      </c>
      <c r="C27" s="63"/>
      <c r="D27" s="63"/>
      <c r="E27" s="63"/>
      <c r="F27" s="63"/>
      <c r="G27" s="63"/>
    </row>
    <row r="28" spans="1:7" ht="46.5" customHeight="1" x14ac:dyDescent="0.2">
      <c r="A28" s="3" t="s">
        <v>300</v>
      </c>
      <c r="B28" s="67" t="s">
        <v>36</v>
      </c>
      <c r="C28" s="68"/>
      <c r="D28" s="68"/>
      <c r="E28" s="68"/>
      <c r="F28" s="68"/>
      <c r="G28" s="69"/>
    </row>
    <row r="29" spans="1:7" ht="13.5" customHeight="1" x14ac:dyDescent="0.2">
      <c r="A29" s="61" t="s">
        <v>12</v>
      </c>
      <c r="B29" s="61"/>
      <c r="C29" s="61"/>
      <c r="D29" s="61"/>
      <c r="E29" s="61"/>
      <c r="F29" s="61"/>
      <c r="G29" s="61"/>
    </row>
    <row r="30" spans="1:7" x14ac:dyDescent="0.2">
      <c r="A30" s="11" t="s">
        <v>2</v>
      </c>
      <c r="B30" s="64" t="s">
        <v>5</v>
      </c>
      <c r="C30" s="65"/>
      <c r="D30" s="65"/>
      <c r="E30" s="65"/>
      <c r="F30" s="65"/>
      <c r="G30" s="66"/>
    </row>
    <row r="31" spans="1:7" ht="24" customHeight="1" x14ac:dyDescent="0.2">
      <c r="A31" s="3" t="s">
        <v>25</v>
      </c>
      <c r="B31" s="58" t="s">
        <v>311</v>
      </c>
      <c r="C31" s="59"/>
      <c r="D31" s="59"/>
      <c r="E31" s="59"/>
      <c r="F31" s="59"/>
      <c r="G31" s="60"/>
    </row>
    <row r="32" spans="1:7" ht="13.5" customHeight="1" x14ac:dyDescent="0.2">
      <c r="A32" s="61" t="s">
        <v>13</v>
      </c>
      <c r="B32" s="61"/>
      <c r="C32" s="61"/>
      <c r="D32" s="61"/>
      <c r="E32" s="61"/>
      <c r="F32" s="61"/>
      <c r="G32" s="61"/>
    </row>
    <row r="33" spans="1:7" ht="24" customHeight="1" x14ac:dyDescent="0.2">
      <c r="A33" s="62" t="s">
        <v>37</v>
      </c>
      <c r="B33" s="62"/>
      <c r="C33" s="62"/>
      <c r="D33" s="62"/>
      <c r="E33" s="62"/>
      <c r="F33" s="62"/>
      <c r="G33" s="62"/>
    </row>
    <row r="34" spans="1:7" ht="24" customHeight="1" x14ac:dyDescent="0.2">
      <c r="A34" s="62" t="s">
        <v>38</v>
      </c>
      <c r="B34" s="62"/>
      <c r="C34" s="62"/>
      <c r="D34" s="62"/>
      <c r="E34" s="62"/>
      <c r="F34" s="62"/>
      <c r="G34" s="62"/>
    </row>
    <row r="35" spans="1:7" ht="21.75" customHeight="1" x14ac:dyDescent="0.2">
      <c r="A35" s="44" t="s">
        <v>14</v>
      </c>
      <c r="B35" s="45"/>
      <c r="C35" s="45"/>
      <c r="D35" s="45"/>
      <c r="E35" s="45"/>
      <c r="F35" s="45"/>
      <c r="G35" s="46"/>
    </row>
    <row r="36" spans="1:7" ht="19.5" customHeight="1" x14ac:dyDescent="0.2">
      <c r="A36" s="57" t="s">
        <v>368</v>
      </c>
      <c r="B36" s="57"/>
      <c r="C36" s="57"/>
      <c r="D36" s="57"/>
      <c r="E36" s="57"/>
      <c r="F36" s="57"/>
      <c r="G36" s="57"/>
    </row>
    <row r="37" spans="1:7" ht="30" customHeight="1" x14ac:dyDescent="0.2">
      <c r="A37" s="57" t="s">
        <v>369</v>
      </c>
      <c r="B37" s="57"/>
      <c r="C37" s="57"/>
      <c r="D37" s="57"/>
      <c r="E37" s="57"/>
      <c r="F37" s="57"/>
      <c r="G37" s="57"/>
    </row>
    <row r="38" spans="1:7" ht="30" customHeight="1" x14ac:dyDescent="0.2">
      <c r="A38" s="57" t="s">
        <v>370</v>
      </c>
      <c r="B38" s="57"/>
      <c r="C38" s="57"/>
      <c r="D38" s="57"/>
      <c r="E38" s="57"/>
      <c r="F38" s="57"/>
      <c r="G38" s="57"/>
    </row>
    <row r="39" spans="1:7" ht="30" customHeight="1" x14ac:dyDescent="0.2">
      <c r="A39" s="57" t="s">
        <v>371</v>
      </c>
      <c r="B39" s="57"/>
      <c r="C39" s="57"/>
      <c r="D39" s="57"/>
      <c r="E39" s="57"/>
      <c r="F39" s="57"/>
      <c r="G39" s="57"/>
    </row>
    <row r="40" spans="1:7" ht="13.5" customHeight="1" x14ac:dyDescent="0.2">
      <c r="A40" s="51" t="s">
        <v>15</v>
      </c>
      <c r="B40" s="52"/>
      <c r="C40" s="52"/>
      <c r="D40" s="52"/>
      <c r="E40" s="52"/>
      <c r="F40" s="52"/>
      <c r="G40" s="53"/>
    </row>
    <row r="41" spans="1:7" ht="23.25" customHeight="1" x14ac:dyDescent="0.2">
      <c r="A41" s="11" t="s">
        <v>2</v>
      </c>
      <c r="B41" s="63" t="s">
        <v>5</v>
      </c>
      <c r="C41" s="63"/>
      <c r="D41" s="63"/>
      <c r="E41" s="63"/>
      <c r="F41" s="63"/>
      <c r="G41" s="63"/>
    </row>
    <row r="42" spans="1:7" ht="30" customHeight="1" x14ac:dyDescent="0.2">
      <c r="A42" s="3" t="s">
        <v>301</v>
      </c>
      <c r="B42" s="58" t="s">
        <v>39</v>
      </c>
      <c r="C42" s="59"/>
      <c r="D42" s="59"/>
      <c r="E42" s="59"/>
      <c r="F42" s="59"/>
      <c r="G42" s="60"/>
    </row>
    <row r="43" spans="1:7" ht="12.75" customHeight="1" x14ac:dyDescent="0.2">
      <c r="A43" s="61" t="s">
        <v>12</v>
      </c>
      <c r="B43" s="61"/>
      <c r="C43" s="61"/>
      <c r="D43" s="61"/>
      <c r="E43" s="61"/>
      <c r="F43" s="61"/>
      <c r="G43" s="61"/>
    </row>
    <row r="44" spans="1:7" x14ac:dyDescent="0.2">
      <c r="A44" s="11" t="s">
        <v>2</v>
      </c>
      <c r="B44" s="64" t="s">
        <v>5</v>
      </c>
      <c r="C44" s="65"/>
      <c r="D44" s="65"/>
      <c r="E44" s="65"/>
      <c r="F44" s="65"/>
      <c r="G44" s="66"/>
    </row>
    <row r="45" spans="1:7" ht="21.75" customHeight="1" x14ac:dyDescent="0.2">
      <c r="A45" s="3" t="s">
        <v>25</v>
      </c>
      <c r="B45" s="58" t="s">
        <v>311</v>
      </c>
      <c r="C45" s="59"/>
      <c r="D45" s="59"/>
      <c r="E45" s="59"/>
      <c r="F45" s="59"/>
      <c r="G45" s="60"/>
    </row>
    <row r="46" spans="1:7" ht="12.75" customHeight="1" x14ac:dyDescent="0.2">
      <c r="A46" s="61" t="s">
        <v>13</v>
      </c>
      <c r="B46" s="61"/>
      <c r="C46" s="61"/>
      <c r="D46" s="61"/>
      <c r="E46" s="61"/>
      <c r="F46" s="61"/>
      <c r="G46" s="61"/>
    </row>
    <row r="47" spans="1:7" ht="21.75" customHeight="1" x14ac:dyDescent="0.2">
      <c r="A47" s="62" t="s">
        <v>40</v>
      </c>
      <c r="B47" s="62"/>
      <c r="C47" s="62"/>
      <c r="D47" s="62"/>
      <c r="E47" s="62"/>
      <c r="F47" s="62"/>
      <c r="G47" s="62"/>
    </row>
    <row r="48" spans="1:7" ht="27" customHeight="1" x14ac:dyDescent="0.2">
      <c r="A48" s="44" t="s">
        <v>14</v>
      </c>
      <c r="B48" s="45"/>
      <c r="C48" s="45"/>
      <c r="D48" s="45"/>
      <c r="E48" s="45"/>
      <c r="F48" s="45"/>
      <c r="G48" s="46"/>
    </row>
    <row r="49" spans="1:7" ht="28.5" customHeight="1" x14ac:dyDescent="0.2">
      <c r="A49" s="62" t="s">
        <v>372</v>
      </c>
      <c r="B49" s="62"/>
      <c r="C49" s="62"/>
      <c r="D49" s="62"/>
      <c r="E49" s="62"/>
      <c r="F49" s="62"/>
      <c r="G49" s="62"/>
    </row>
    <row r="50" spans="1:7" ht="28.5" customHeight="1" x14ac:dyDescent="0.2">
      <c r="A50" s="67" t="s">
        <v>373</v>
      </c>
      <c r="B50" s="68"/>
      <c r="C50" s="68"/>
      <c r="D50" s="68"/>
      <c r="E50" s="68"/>
      <c r="F50" s="68"/>
      <c r="G50" s="69"/>
    </row>
    <row r="51" spans="1:7" ht="13.5" customHeight="1" x14ac:dyDescent="0.2">
      <c r="A51" s="51" t="s">
        <v>20</v>
      </c>
      <c r="B51" s="52"/>
      <c r="C51" s="52"/>
      <c r="D51" s="52"/>
      <c r="E51" s="52"/>
      <c r="F51" s="52"/>
      <c r="G51" s="53"/>
    </row>
    <row r="52" spans="1:7" ht="23.25" customHeight="1" x14ac:dyDescent="0.2">
      <c r="A52" s="11" t="s">
        <v>2</v>
      </c>
      <c r="B52" s="63" t="s">
        <v>5</v>
      </c>
      <c r="C52" s="63"/>
      <c r="D52" s="63"/>
      <c r="E52" s="63"/>
      <c r="F52" s="63"/>
      <c r="G52" s="63"/>
    </row>
    <row r="53" spans="1:7" ht="30" customHeight="1" x14ac:dyDescent="0.2">
      <c r="A53" s="3" t="s">
        <v>302</v>
      </c>
      <c r="B53" s="67" t="s">
        <v>147</v>
      </c>
      <c r="C53" s="68"/>
      <c r="D53" s="68"/>
      <c r="E53" s="68"/>
      <c r="F53" s="68"/>
      <c r="G53" s="69"/>
    </row>
    <row r="54" spans="1:7" ht="12.75" customHeight="1" x14ac:dyDescent="0.2">
      <c r="A54" s="61" t="s">
        <v>12</v>
      </c>
      <c r="B54" s="61"/>
      <c r="C54" s="61"/>
      <c r="D54" s="61"/>
      <c r="E54" s="61"/>
      <c r="F54" s="61"/>
      <c r="G54" s="61"/>
    </row>
    <row r="55" spans="1:7" x14ac:dyDescent="0.2">
      <c r="A55" s="11" t="s">
        <v>2</v>
      </c>
      <c r="B55" s="64" t="s">
        <v>5</v>
      </c>
      <c r="C55" s="65"/>
      <c r="D55" s="65"/>
      <c r="E55" s="65"/>
      <c r="F55" s="65"/>
      <c r="G55" s="66"/>
    </row>
    <row r="56" spans="1:7" ht="22.5" customHeight="1" x14ac:dyDescent="0.2">
      <c r="A56" s="3" t="s">
        <v>133</v>
      </c>
      <c r="B56" s="58" t="s">
        <v>148</v>
      </c>
      <c r="C56" s="59"/>
      <c r="D56" s="59"/>
      <c r="E56" s="59"/>
      <c r="F56" s="59"/>
      <c r="G56" s="60"/>
    </row>
    <row r="57" spans="1:7" ht="12.75" customHeight="1" x14ac:dyDescent="0.2">
      <c r="A57" s="61" t="s">
        <v>13</v>
      </c>
      <c r="B57" s="61"/>
      <c r="C57" s="61"/>
      <c r="D57" s="61"/>
      <c r="E57" s="61"/>
      <c r="F57" s="61"/>
      <c r="G57" s="61"/>
    </row>
    <row r="58" spans="1:7" ht="21" customHeight="1" x14ac:dyDescent="0.2">
      <c r="A58" s="62" t="s">
        <v>468</v>
      </c>
      <c r="B58" s="62"/>
      <c r="C58" s="62"/>
      <c r="D58" s="62"/>
      <c r="E58" s="62"/>
      <c r="F58" s="62"/>
      <c r="G58" s="62"/>
    </row>
    <row r="59" spans="1:7" ht="21" customHeight="1" x14ac:dyDescent="0.2">
      <c r="A59" s="62" t="s">
        <v>149</v>
      </c>
      <c r="B59" s="62"/>
      <c r="C59" s="62"/>
      <c r="D59" s="62"/>
      <c r="E59" s="62"/>
      <c r="F59" s="62"/>
      <c r="G59" s="62"/>
    </row>
    <row r="60" spans="1:7" ht="21" customHeight="1" x14ac:dyDescent="0.2">
      <c r="A60" s="62" t="s">
        <v>150</v>
      </c>
      <c r="B60" s="62"/>
      <c r="C60" s="62"/>
      <c r="D60" s="62"/>
      <c r="E60" s="62"/>
      <c r="F60" s="62"/>
      <c r="G60" s="62"/>
    </row>
    <row r="61" spans="1:7" ht="27" customHeight="1" x14ac:dyDescent="0.2">
      <c r="A61" s="44" t="s">
        <v>14</v>
      </c>
      <c r="B61" s="45"/>
      <c r="C61" s="45"/>
      <c r="D61" s="45"/>
      <c r="E61" s="45"/>
      <c r="F61" s="45"/>
      <c r="G61" s="46"/>
    </row>
    <row r="62" spans="1:7" ht="22.5" customHeight="1" x14ac:dyDescent="0.2">
      <c r="A62" s="57" t="s">
        <v>151</v>
      </c>
      <c r="B62" s="57"/>
      <c r="C62" s="57"/>
      <c r="D62" s="57"/>
      <c r="E62" s="57"/>
      <c r="F62" s="57"/>
      <c r="G62" s="57"/>
    </row>
    <row r="63" spans="1:7" ht="22.5" customHeight="1" x14ac:dyDescent="0.2">
      <c r="A63" s="57" t="s">
        <v>152</v>
      </c>
      <c r="B63" s="57"/>
      <c r="C63" s="57"/>
      <c r="D63" s="57"/>
      <c r="E63" s="57"/>
      <c r="F63" s="57"/>
      <c r="G63" s="57"/>
    </row>
    <row r="64" spans="1:7" ht="21" customHeight="1" x14ac:dyDescent="0.2">
      <c r="A64" s="57" t="s">
        <v>374</v>
      </c>
      <c r="B64" s="57"/>
      <c r="C64" s="57"/>
      <c r="D64" s="57"/>
      <c r="E64" s="57"/>
      <c r="F64" s="57"/>
      <c r="G64" s="57"/>
    </row>
    <row r="65" spans="1:7" ht="21" customHeight="1" x14ac:dyDescent="0.2">
      <c r="A65" s="57" t="s">
        <v>375</v>
      </c>
      <c r="B65" s="57"/>
      <c r="C65" s="57"/>
      <c r="D65" s="57"/>
      <c r="E65" s="57"/>
      <c r="F65" s="57"/>
      <c r="G65" s="57"/>
    </row>
    <row r="66" spans="1:7" ht="19.5" customHeight="1" x14ac:dyDescent="0.2">
      <c r="A66" s="57" t="s">
        <v>376</v>
      </c>
      <c r="B66" s="57"/>
      <c r="C66" s="57"/>
      <c r="D66" s="57"/>
      <c r="E66" s="57"/>
      <c r="F66" s="57"/>
      <c r="G66" s="57"/>
    </row>
    <row r="67" spans="1:7" ht="19.5" customHeight="1" x14ac:dyDescent="0.2">
      <c r="A67" s="57" t="s">
        <v>153</v>
      </c>
      <c r="B67" s="57"/>
      <c r="C67" s="57"/>
      <c r="D67" s="57"/>
      <c r="E67" s="57"/>
      <c r="F67" s="57"/>
      <c r="G67" s="57"/>
    </row>
    <row r="68" spans="1:7" ht="19.5" customHeight="1" x14ac:dyDescent="0.2">
      <c r="A68" s="57" t="s">
        <v>154</v>
      </c>
      <c r="B68" s="57"/>
      <c r="C68" s="57"/>
      <c r="D68" s="57"/>
      <c r="E68" s="57"/>
      <c r="F68" s="57"/>
      <c r="G68" s="57"/>
    </row>
    <row r="69" spans="1:7" ht="19.5" customHeight="1" x14ac:dyDescent="0.2">
      <c r="A69" s="57" t="s">
        <v>155</v>
      </c>
      <c r="B69" s="57"/>
      <c r="C69" s="57"/>
      <c r="D69" s="57"/>
      <c r="E69" s="57"/>
      <c r="F69" s="57"/>
      <c r="G69" s="57"/>
    </row>
    <row r="70" spans="1:7" ht="13.5" customHeight="1" x14ac:dyDescent="0.2">
      <c r="A70" s="51" t="s">
        <v>21</v>
      </c>
      <c r="B70" s="52"/>
      <c r="C70" s="52"/>
      <c r="D70" s="52"/>
      <c r="E70" s="52"/>
      <c r="F70" s="52"/>
      <c r="G70" s="53"/>
    </row>
    <row r="71" spans="1:7" ht="23.25" customHeight="1" x14ac:dyDescent="0.2">
      <c r="A71" s="11" t="s">
        <v>2</v>
      </c>
      <c r="B71" s="63" t="s">
        <v>5</v>
      </c>
      <c r="C71" s="63"/>
      <c r="D71" s="63"/>
      <c r="E71" s="63"/>
      <c r="F71" s="63"/>
      <c r="G71" s="63"/>
    </row>
    <row r="72" spans="1:7" ht="49.5" customHeight="1" x14ac:dyDescent="0.2">
      <c r="A72" s="3" t="s">
        <v>303</v>
      </c>
      <c r="B72" s="67" t="s">
        <v>469</v>
      </c>
      <c r="C72" s="68"/>
      <c r="D72" s="68"/>
      <c r="E72" s="68"/>
      <c r="F72" s="68"/>
      <c r="G72" s="69"/>
    </row>
    <row r="73" spans="1:7" ht="12.75" customHeight="1" x14ac:dyDescent="0.2">
      <c r="A73" s="61" t="s">
        <v>12</v>
      </c>
      <c r="B73" s="61"/>
      <c r="C73" s="61"/>
      <c r="D73" s="61"/>
      <c r="E73" s="61"/>
      <c r="F73" s="61"/>
      <c r="G73" s="61"/>
    </row>
    <row r="74" spans="1:7" x14ac:dyDescent="0.2">
      <c r="A74" s="11" t="s">
        <v>2</v>
      </c>
      <c r="B74" s="64" t="s">
        <v>5</v>
      </c>
      <c r="C74" s="65"/>
      <c r="D74" s="65"/>
      <c r="E74" s="65"/>
      <c r="F74" s="65"/>
      <c r="G74" s="66"/>
    </row>
    <row r="75" spans="1:7" ht="24" customHeight="1" x14ac:dyDescent="0.2">
      <c r="A75" s="3" t="s">
        <v>158</v>
      </c>
      <c r="B75" s="58" t="s">
        <v>162</v>
      </c>
      <c r="C75" s="59"/>
      <c r="D75" s="59"/>
      <c r="E75" s="59"/>
      <c r="F75" s="59"/>
      <c r="G75" s="60"/>
    </row>
    <row r="76" spans="1:7" ht="12.75" customHeight="1" x14ac:dyDescent="0.2">
      <c r="A76" s="61" t="s">
        <v>13</v>
      </c>
      <c r="B76" s="61"/>
      <c r="C76" s="61"/>
      <c r="D76" s="61"/>
      <c r="E76" s="61"/>
      <c r="F76" s="61"/>
      <c r="G76" s="61"/>
    </row>
    <row r="77" spans="1:7" ht="24" customHeight="1" x14ac:dyDescent="0.2">
      <c r="A77" s="62" t="s">
        <v>166</v>
      </c>
      <c r="B77" s="62"/>
      <c r="C77" s="62"/>
      <c r="D77" s="62"/>
      <c r="E77" s="62"/>
      <c r="F77" s="62"/>
      <c r="G77" s="62"/>
    </row>
    <row r="78" spans="1:7" ht="27" customHeight="1" x14ac:dyDescent="0.2">
      <c r="A78" s="44" t="s">
        <v>14</v>
      </c>
      <c r="B78" s="45"/>
      <c r="C78" s="45"/>
      <c r="D78" s="45"/>
      <c r="E78" s="45"/>
      <c r="F78" s="45"/>
      <c r="G78" s="46"/>
    </row>
    <row r="79" spans="1:7" ht="24" customHeight="1" x14ac:dyDescent="0.2">
      <c r="A79" s="62" t="s">
        <v>163</v>
      </c>
      <c r="B79" s="62"/>
      <c r="C79" s="62"/>
      <c r="D79" s="62"/>
      <c r="E79" s="62"/>
      <c r="F79" s="62"/>
      <c r="G79" s="62"/>
    </row>
    <row r="80" spans="1:7" ht="24" customHeight="1" x14ac:dyDescent="0.2">
      <c r="A80" s="62" t="s">
        <v>164</v>
      </c>
      <c r="B80" s="62"/>
      <c r="C80" s="62"/>
      <c r="D80" s="62"/>
      <c r="E80" s="62"/>
      <c r="F80" s="62"/>
      <c r="G80" s="62"/>
    </row>
    <row r="81" spans="1:7" ht="24" customHeight="1" x14ac:dyDescent="0.2">
      <c r="A81" s="62" t="s">
        <v>165</v>
      </c>
      <c r="B81" s="62"/>
      <c r="C81" s="62"/>
      <c r="D81" s="62"/>
      <c r="E81" s="62"/>
      <c r="F81" s="62"/>
      <c r="G81" s="62"/>
    </row>
    <row r="82" spans="1:7" ht="24" customHeight="1" x14ac:dyDescent="0.2">
      <c r="A82" s="62" t="s">
        <v>377</v>
      </c>
      <c r="B82" s="62"/>
      <c r="C82" s="62"/>
      <c r="D82" s="62"/>
      <c r="E82" s="62"/>
      <c r="F82" s="62"/>
      <c r="G82" s="62"/>
    </row>
    <row r="83" spans="1:7" ht="24" customHeight="1" x14ac:dyDescent="0.2">
      <c r="A83" s="62" t="s">
        <v>317</v>
      </c>
      <c r="B83" s="62"/>
      <c r="C83" s="62"/>
      <c r="D83" s="62"/>
      <c r="E83" s="62"/>
      <c r="F83" s="62"/>
      <c r="G83" s="62"/>
    </row>
    <row r="84" spans="1:7" ht="13.5" customHeight="1" x14ac:dyDescent="0.2">
      <c r="A84" s="51" t="s">
        <v>22</v>
      </c>
      <c r="B84" s="52"/>
      <c r="C84" s="52"/>
      <c r="D84" s="52"/>
      <c r="E84" s="52"/>
      <c r="F84" s="52"/>
      <c r="G84" s="53"/>
    </row>
    <row r="85" spans="1:7" ht="23.25" customHeight="1" x14ac:dyDescent="0.2">
      <c r="A85" s="11" t="s">
        <v>2</v>
      </c>
      <c r="B85" s="63" t="s">
        <v>5</v>
      </c>
      <c r="C85" s="63"/>
      <c r="D85" s="63"/>
      <c r="E85" s="63"/>
      <c r="F85" s="63"/>
      <c r="G85" s="63"/>
    </row>
    <row r="86" spans="1:7" ht="60.75" customHeight="1" x14ac:dyDescent="0.2">
      <c r="A86" s="3" t="s">
        <v>304</v>
      </c>
      <c r="B86" s="67" t="s">
        <v>470</v>
      </c>
      <c r="C86" s="68"/>
      <c r="D86" s="68"/>
      <c r="E86" s="68"/>
      <c r="F86" s="68"/>
      <c r="G86" s="69"/>
    </row>
    <row r="87" spans="1:7" ht="12.75" customHeight="1" x14ac:dyDescent="0.2">
      <c r="A87" s="61" t="s">
        <v>12</v>
      </c>
      <c r="B87" s="61"/>
      <c r="C87" s="61"/>
      <c r="D87" s="61"/>
      <c r="E87" s="61"/>
      <c r="F87" s="61"/>
      <c r="G87" s="61"/>
    </row>
    <row r="88" spans="1:7" x14ac:dyDescent="0.2">
      <c r="A88" s="11" t="s">
        <v>2</v>
      </c>
      <c r="B88" s="64" t="s">
        <v>5</v>
      </c>
      <c r="C88" s="65"/>
      <c r="D88" s="65"/>
      <c r="E88" s="65"/>
      <c r="F88" s="65"/>
      <c r="G88" s="66"/>
    </row>
    <row r="89" spans="1:7" ht="24" customHeight="1" x14ac:dyDescent="0.2">
      <c r="A89" s="3" t="s">
        <v>158</v>
      </c>
      <c r="B89" s="58" t="s">
        <v>162</v>
      </c>
      <c r="C89" s="59"/>
      <c r="D89" s="59"/>
      <c r="E89" s="59"/>
      <c r="F89" s="59"/>
      <c r="G89" s="60"/>
    </row>
    <row r="90" spans="1:7" ht="12.75" customHeight="1" x14ac:dyDescent="0.2">
      <c r="A90" s="61" t="s">
        <v>13</v>
      </c>
      <c r="B90" s="61"/>
      <c r="C90" s="61"/>
      <c r="D90" s="61"/>
      <c r="E90" s="61"/>
      <c r="F90" s="61"/>
      <c r="G90" s="61"/>
    </row>
    <row r="91" spans="1:7" ht="24" customHeight="1" x14ac:dyDescent="0.2">
      <c r="A91" s="62" t="s">
        <v>167</v>
      </c>
      <c r="B91" s="62"/>
      <c r="C91" s="62"/>
      <c r="D91" s="62"/>
      <c r="E91" s="62"/>
      <c r="F91" s="62"/>
      <c r="G91" s="62"/>
    </row>
    <row r="92" spans="1:7" ht="27" customHeight="1" x14ac:dyDescent="0.2">
      <c r="A92" s="44" t="s">
        <v>14</v>
      </c>
      <c r="B92" s="45"/>
      <c r="C92" s="45"/>
      <c r="D92" s="45"/>
      <c r="E92" s="45"/>
      <c r="F92" s="45"/>
      <c r="G92" s="46"/>
    </row>
    <row r="93" spans="1:7" ht="24" customHeight="1" x14ac:dyDescent="0.2">
      <c r="A93" s="62" t="s">
        <v>471</v>
      </c>
      <c r="B93" s="62"/>
      <c r="C93" s="62"/>
      <c r="D93" s="62"/>
      <c r="E93" s="62"/>
      <c r="F93" s="62"/>
      <c r="G93" s="62"/>
    </row>
    <row r="94" spans="1:7" ht="24" customHeight="1" x14ac:dyDescent="0.2">
      <c r="A94" s="62" t="s">
        <v>168</v>
      </c>
      <c r="B94" s="62"/>
      <c r="C94" s="62"/>
      <c r="D94" s="62"/>
      <c r="E94" s="62"/>
      <c r="F94" s="62"/>
      <c r="G94" s="62"/>
    </row>
    <row r="95" spans="1:7" ht="24" customHeight="1" x14ac:dyDescent="0.2">
      <c r="A95" s="62" t="s">
        <v>169</v>
      </c>
      <c r="B95" s="62"/>
      <c r="C95" s="62"/>
      <c r="D95" s="62"/>
      <c r="E95" s="62"/>
      <c r="F95" s="62"/>
      <c r="G95" s="62"/>
    </row>
    <row r="96" spans="1:7" ht="24" customHeight="1" x14ac:dyDescent="0.2">
      <c r="A96" s="62" t="s">
        <v>386</v>
      </c>
      <c r="B96" s="62"/>
      <c r="C96" s="62"/>
      <c r="D96" s="62"/>
      <c r="E96" s="62"/>
      <c r="F96" s="62"/>
      <c r="G96" s="62"/>
    </row>
    <row r="97" spans="1:7" ht="24" customHeight="1" x14ac:dyDescent="0.2">
      <c r="A97" s="62" t="s">
        <v>319</v>
      </c>
      <c r="B97" s="62"/>
      <c r="C97" s="62"/>
      <c r="D97" s="62"/>
      <c r="E97" s="62"/>
      <c r="F97" s="62"/>
      <c r="G97" s="62"/>
    </row>
    <row r="98" spans="1:7" ht="13.5" customHeight="1" x14ac:dyDescent="0.2">
      <c r="A98" s="51" t="s">
        <v>23</v>
      </c>
      <c r="B98" s="52"/>
      <c r="C98" s="52"/>
      <c r="D98" s="52"/>
      <c r="E98" s="52"/>
      <c r="F98" s="52"/>
      <c r="G98" s="53"/>
    </row>
    <row r="99" spans="1:7" ht="23.25" customHeight="1" x14ac:dyDescent="0.2">
      <c r="A99" s="11" t="s">
        <v>2</v>
      </c>
      <c r="B99" s="63" t="s">
        <v>5</v>
      </c>
      <c r="C99" s="63"/>
      <c r="D99" s="63"/>
      <c r="E99" s="63"/>
      <c r="F99" s="63"/>
      <c r="G99" s="63"/>
    </row>
    <row r="100" spans="1:7" ht="52.5" customHeight="1" x14ac:dyDescent="0.2">
      <c r="A100" s="3" t="s">
        <v>305</v>
      </c>
      <c r="B100" s="67" t="s">
        <v>472</v>
      </c>
      <c r="C100" s="68"/>
      <c r="D100" s="68"/>
      <c r="E100" s="68"/>
      <c r="F100" s="68"/>
      <c r="G100" s="69"/>
    </row>
    <row r="101" spans="1:7" ht="12.75" customHeight="1" x14ac:dyDescent="0.2">
      <c r="A101" s="61" t="s">
        <v>12</v>
      </c>
      <c r="B101" s="61"/>
      <c r="C101" s="61"/>
      <c r="D101" s="61"/>
      <c r="E101" s="61"/>
      <c r="F101" s="61"/>
      <c r="G101" s="61"/>
    </row>
    <row r="102" spans="1:7" x14ac:dyDescent="0.2">
      <c r="A102" s="11" t="s">
        <v>2</v>
      </c>
      <c r="B102" s="64" t="s">
        <v>5</v>
      </c>
      <c r="C102" s="65"/>
      <c r="D102" s="65"/>
      <c r="E102" s="65"/>
      <c r="F102" s="65"/>
      <c r="G102" s="66"/>
    </row>
    <row r="103" spans="1:7" ht="24" customHeight="1" x14ac:dyDescent="0.2">
      <c r="A103" s="3" t="s">
        <v>158</v>
      </c>
      <c r="B103" s="58" t="s">
        <v>162</v>
      </c>
      <c r="C103" s="59"/>
      <c r="D103" s="59"/>
      <c r="E103" s="59"/>
      <c r="F103" s="59"/>
      <c r="G103" s="60"/>
    </row>
    <row r="104" spans="1:7" ht="12.75" customHeight="1" x14ac:dyDescent="0.2">
      <c r="A104" s="61" t="s">
        <v>13</v>
      </c>
      <c r="B104" s="61"/>
      <c r="C104" s="61"/>
      <c r="D104" s="61"/>
      <c r="E104" s="61"/>
      <c r="F104" s="61"/>
      <c r="G104" s="61"/>
    </row>
    <row r="105" spans="1:7" ht="24" customHeight="1" x14ac:dyDescent="0.2">
      <c r="A105" s="62" t="s">
        <v>171</v>
      </c>
      <c r="B105" s="62"/>
      <c r="C105" s="62"/>
      <c r="D105" s="62"/>
      <c r="E105" s="62"/>
      <c r="F105" s="62"/>
      <c r="G105" s="62"/>
    </row>
    <row r="106" spans="1:7" ht="24" customHeight="1" x14ac:dyDescent="0.2">
      <c r="A106" s="62" t="s">
        <v>172</v>
      </c>
      <c r="B106" s="62"/>
      <c r="C106" s="62"/>
      <c r="D106" s="62"/>
      <c r="E106" s="62"/>
      <c r="F106" s="62"/>
      <c r="G106" s="62"/>
    </row>
    <row r="107" spans="1:7" ht="24" customHeight="1" x14ac:dyDescent="0.2">
      <c r="A107" s="62" t="s">
        <v>173</v>
      </c>
      <c r="B107" s="62"/>
      <c r="C107" s="62"/>
      <c r="D107" s="62"/>
      <c r="E107" s="62"/>
      <c r="F107" s="62"/>
      <c r="G107" s="62"/>
    </row>
    <row r="108" spans="1:7" ht="27" customHeight="1" x14ac:dyDescent="0.2">
      <c r="A108" s="44" t="s">
        <v>14</v>
      </c>
      <c r="B108" s="45"/>
      <c r="C108" s="45"/>
      <c r="D108" s="45"/>
      <c r="E108" s="45"/>
      <c r="F108" s="45"/>
      <c r="G108" s="46"/>
    </row>
    <row r="109" spans="1:7" ht="24" customHeight="1" x14ac:dyDescent="0.2">
      <c r="A109" s="62" t="s">
        <v>387</v>
      </c>
      <c r="B109" s="62"/>
      <c r="C109" s="62"/>
      <c r="D109" s="62"/>
      <c r="E109" s="62"/>
      <c r="F109" s="62"/>
      <c r="G109" s="62"/>
    </row>
    <row r="110" spans="1:7" ht="24" customHeight="1" x14ac:dyDescent="0.2">
      <c r="A110" s="62" t="s">
        <v>170</v>
      </c>
      <c r="B110" s="62"/>
      <c r="C110" s="62"/>
      <c r="D110" s="62"/>
      <c r="E110" s="62"/>
      <c r="F110" s="62"/>
      <c r="G110" s="62"/>
    </row>
    <row r="111" spans="1:7" ht="24" customHeight="1" x14ac:dyDescent="0.2">
      <c r="A111" s="62" t="s">
        <v>378</v>
      </c>
      <c r="B111" s="62"/>
      <c r="C111" s="62"/>
      <c r="D111" s="62"/>
      <c r="E111" s="62"/>
      <c r="F111" s="62"/>
      <c r="G111" s="62"/>
    </row>
    <row r="112" spans="1:7" ht="24" customHeight="1" x14ac:dyDescent="0.2">
      <c r="A112" s="62" t="s">
        <v>290</v>
      </c>
      <c r="B112" s="62"/>
      <c r="C112" s="62"/>
      <c r="D112" s="62"/>
      <c r="E112" s="62"/>
      <c r="F112" s="62"/>
      <c r="G112" s="62"/>
    </row>
    <row r="113" spans="1:7" ht="24" customHeight="1" x14ac:dyDescent="0.2">
      <c r="A113" s="62" t="s">
        <v>318</v>
      </c>
      <c r="B113" s="62"/>
      <c r="C113" s="62"/>
      <c r="D113" s="62"/>
      <c r="E113" s="62"/>
      <c r="F113" s="62"/>
      <c r="G113" s="62"/>
    </row>
    <row r="114" spans="1:7" ht="13.5" customHeight="1" x14ac:dyDescent="0.2">
      <c r="A114" s="51" t="s">
        <v>182</v>
      </c>
      <c r="B114" s="52"/>
      <c r="C114" s="52"/>
      <c r="D114" s="52"/>
      <c r="E114" s="52"/>
      <c r="F114" s="52"/>
      <c r="G114" s="53"/>
    </row>
    <row r="115" spans="1:7" ht="23.25" customHeight="1" x14ac:dyDescent="0.2">
      <c r="A115" s="11" t="s">
        <v>2</v>
      </c>
      <c r="B115" s="63" t="s">
        <v>5</v>
      </c>
      <c r="C115" s="63"/>
      <c r="D115" s="63"/>
      <c r="E115" s="63"/>
      <c r="F115" s="63"/>
      <c r="G115" s="63"/>
    </row>
    <row r="116" spans="1:7" ht="51" customHeight="1" x14ac:dyDescent="0.2">
      <c r="A116" s="3" t="s">
        <v>306</v>
      </c>
      <c r="B116" s="67" t="s">
        <v>473</v>
      </c>
      <c r="C116" s="68"/>
      <c r="D116" s="68"/>
      <c r="E116" s="68"/>
      <c r="F116" s="68"/>
      <c r="G116" s="69"/>
    </row>
    <row r="117" spans="1:7" ht="12.75" customHeight="1" x14ac:dyDescent="0.2">
      <c r="A117" s="61" t="s">
        <v>12</v>
      </c>
      <c r="B117" s="61"/>
      <c r="C117" s="61"/>
      <c r="D117" s="61"/>
      <c r="E117" s="61"/>
      <c r="F117" s="61"/>
      <c r="G117" s="61"/>
    </row>
    <row r="118" spans="1:7" x14ac:dyDescent="0.2">
      <c r="A118" s="11" t="s">
        <v>2</v>
      </c>
      <c r="B118" s="64" t="s">
        <v>5</v>
      </c>
      <c r="C118" s="65"/>
      <c r="D118" s="65"/>
      <c r="E118" s="65"/>
      <c r="F118" s="65"/>
      <c r="G118" s="66"/>
    </row>
    <row r="119" spans="1:7" ht="24" customHeight="1" x14ac:dyDescent="0.2">
      <c r="A119" s="3" t="s">
        <v>158</v>
      </c>
      <c r="B119" s="58" t="s">
        <v>162</v>
      </c>
      <c r="C119" s="59"/>
      <c r="D119" s="59"/>
      <c r="E119" s="59"/>
      <c r="F119" s="59"/>
      <c r="G119" s="60"/>
    </row>
    <row r="120" spans="1:7" ht="12.75" customHeight="1" x14ac:dyDescent="0.2">
      <c r="A120" s="61" t="s">
        <v>13</v>
      </c>
      <c r="B120" s="61"/>
      <c r="C120" s="61"/>
      <c r="D120" s="61"/>
      <c r="E120" s="61"/>
      <c r="F120" s="61"/>
      <c r="G120" s="61"/>
    </row>
    <row r="121" spans="1:7" ht="24" customHeight="1" x14ac:dyDescent="0.2">
      <c r="A121" s="62" t="s">
        <v>177</v>
      </c>
      <c r="B121" s="62"/>
      <c r="C121" s="62"/>
      <c r="D121" s="62"/>
      <c r="E121" s="62"/>
      <c r="F121" s="62"/>
      <c r="G121" s="62"/>
    </row>
    <row r="122" spans="1:7" ht="27" customHeight="1" x14ac:dyDescent="0.2">
      <c r="A122" s="44" t="s">
        <v>14</v>
      </c>
      <c r="B122" s="45"/>
      <c r="C122" s="45"/>
      <c r="D122" s="45"/>
      <c r="E122" s="45"/>
      <c r="F122" s="45"/>
      <c r="G122" s="46"/>
    </row>
    <row r="123" spans="1:7" ht="24" customHeight="1" x14ac:dyDescent="0.2">
      <c r="A123" s="62" t="s">
        <v>178</v>
      </c>
      <c r="B123" s="62"/>
      <c r="C123" s="62"/>
      <c r="D123" s="62"/>
      <c r="E123" s="62"/>
      <c r="F123" s="62"/>
      <c r="G123" s="62"/>
    </row>
    <row r="124" spans="1:7" ht="24" customHeight="1" x14ac:dyDescent="0.2">
      <c r="A124" s="62" t="s">
        <v>179</v>
      </c>
      <c r="B124" s="62"/>
      <c r="C124" s="62"/>
      <c r="D124" s="62"/>
      <c r="E124" s="62"/>
      <c r="F124" s="62"/>
      <c r="G124" s="62"/>
    </row>
    <row r="125" spans="1:7" ht="24" customHeight="1" x14ac:dyDescent="0.2">
      <c r="A125" s="62" t="s">
        <v>180</v>
      </c>
      <c r="B125" s="62"/>
      <c r="C125" s="62"/>
      <c r="D125" s="62"/>
      <c r="E125" s="62"/>
      <c r="F125" s="62"/>
      <c r="G125" s="62"/>
    </row>
    <row r="126" spans="1:7" ht="24" customHeight="1" x14ac:dyDescent="0.2">
      <c r="A126" s="62" t="s">
        <v>181</v>
      </c>
      <c r="B126" s="62"/>
      <c r="C126" s="62"/>
      <c r="D126" s="62"/>
      <c r="E126" s="62"/>
      <c r="F126" s="62"/>
      <c r="G126" s="62"/>
    </row>
    <row r="127" spans="1:7" ht="24" customHeight="1" x14ac:dyDescent="0.2">
      <c r="A127" s="62" t="s">
        <v>317</v>
      </c>
      <c r="B127" s="62"/>
      <c r="C127" s="62"/>
      <c r="D127" s="62"/>
      <c r="E127" s="62"/>
      <c r="F127" s="62"/>
      <c r="G127" s="62"/>
    </row>
    <row r="128" spans="1:7" ht="13.5" customHeight="1" x14ac:dyDescent="0.2">
      <c r="A128" s="51" t="s">
        <v>190</v>
      </c>
      <c r="B128" s="52"/>
      <c r="C128" s="52"/>
      <c r="D128" s="52"/>
      <c r="E128" s="52"/>
      <c r="F128" s="52"/>
      <c r="G128" s="53"/>
    </row>
    <row r="129" spans="1:7" ht="23.25" customHeight="1" x14ac:dyDescent="0.2">
      <c r="A129" s="11" t="s">
        <v>2</v>
      </c>
      <c r="B129" s="63" t="s">
        <v>5</v>
      </c>
      <c r="C129" s="63"/>
      <c r="D129" s="63"/>
      <c r="E129" s="63"/>
      <c r="F129" s="63"/>
      <c r="G129" s="63"/>
    </row>
    <row r="130" spans="1:7" ht="54.75" customHeight="1" x14ac:dyDescent="0.2">
      <c r="A130" s="3" t="s">
        <v>307</v>
      </c>
      <c r="B130" s="67" t="s">
        <v>183</v>
      </c>
      <c r="C130" s="68"/>
      <c r="D130" s="68"/>
      <c r="E130" s="68"/>
      <c r="F130" s="68"/>
      <c r="G130" s="69"/>
    </row>
    <row r="131" spans="1:7" ht="12.75" customHeight="1" x14ac:dyDescent="0.2">
      <c r="A131" s="61" t="s">
        <v>12</v>
      </c>
      <c r="B131" s="61"/>
      <c r="C131" s="61"/>
      <c r="D131" s="61"/>
      <c r="E131" s="61"/>
      <c r="F131" s="61"/>
      <c r="G131" s="61"/>
    </row>
    <row r="132" spans="1:7" x14ac:dyDescent="0.2">
      <c r="A132" s="11" t="s">
        <v>2</v>
      </c>
      <c r="B132" s="64" t="s">
        <v>5</v>
      </c>
      <c r="C132" s="65"/>
      <c r="D132" s="65"/>
      <c r="E132" s="65"/>
      <c r="F132" s="65"/>
      <c r="G132" s="66"/>
    </row>
    <row r="133" spans="1:7" ht="24" customHeight="1" x14ac:dyDescent="0.2">
      <c r="A133" s="3" t="s">
        <v>158</v>
      </c>
      <c r="B133" s="58" t="s">
        <v>162</v>
      </c>
      <c r="C133" s="59"/>
      <c r="D133" s="59"/>
      <c r="E133" s="59"/>
      <c r="F133" s="59"/>
      <c r="G133" s="60"/>
    </row>
    <row r="134" spans="1:7" ht="12.75" customHeight="1" x14ac:dyDescent="0.2">
      <c r="A134" s="61" t="s">
        <v>13</v>
      </c>
      <c r="B134" s="61"/>
      <c r="C134" s="61"/>
      <c r="D134" s="61"/>
      <c r="E134" s="61"/>
      <c r="F134" s="61"/>
      <c r="G134" s="61"/>
    </row>
    <row r="135" spans="1:7" ht="24" customHeight="1" x14ac:dyDescent="0.2">
      <c r="A135" s="62" t="s">
        <v>184</v>
      </c>
      <c r="B135" s="62"/>
      <c r="C135" s="62"/>
      <c r="D135" s="62"/>
      <c r="E135" s="62"/>
      <c r="F135" s="62"/>
      <c r="G135" s="62"/>
    </row>
    <row r="136" spans="1:7" ht="24" customHeight="1" x14ac:dyDescent="0.2">
      <c r="A136" s="62" t="s">
        <v>185</v>
      </c>
      <c r="B136" s="62"/>
      <c r="C136" s="62"/>
      <c r="D136" s="62"/>
      <c r="E136" s="62"/>
      <c r="F136" s="62"/>
      <c r="G136" s="62"/>
    </row>
    <row r="137" spans="1:7" ht="24" customHeight="1" x14ac:dyDescent="0.2">
      <c r="A137" s="62" t="s">
        <v>186</v>
      </c>
      <c r="B137" s="62"/>
      <c r="C137" s="62"/>
      <c r="D137" s="62"/>
      <c r="E137" s="62"/>
      <c r="F137" s="62"/>
      <c r="G137" s="62"/>
    </row>
    <row r="138" spans="1:7" ht="27" customHeight="1" x14ac:dyDescent="0.2">
      <c r="A138" s="44" t="s">
        <v>14</v>
      </c>
      <c r="B138" s="45"/>
      <c r="C138" s="45"/>
      <c r="D138" s="45"/>
      <c r="E138" s="45"/>
      <c r="F138" s="45"/>
      <c r="G138" s="46"/>
    </row>
    <row r="139" spans="1:7" ht="24" customHeight="1" x14ac:dyDescent="0.2">
      <c r="A139" s="62" t="s">
        <v>187</v>
      </c>
      <c r="B139" s="62"/>
      <c r="C139" s="62"/>
      <c r="D139" s="62"/>
      <c r="E139" s="62"/>
      <c r="F139" s="62"/>
      <c r="G139" s="62"/>
    </row>
    <row r="140" spans="1:7" ht="24" customHeight="1" x14ac:dyDescent="0.2">
      <c r="A140" s="62" t="s">
        <v>188</v>
      </c>
      <c r="B140" s="62"/>
      <c r="C140" s="62"/>
      <c r="D140" s="62"/>
      <c r="E140" s="62"/>
      <c r="F140" s="62"/>
      <c r="G140" s="62"/>
    </row>
    <row r="141" spans="1:7" ht="24" customHeight="1" x14ac:dyDescent="0.2">
      <c r="A141" s="62" t="s">
        <v>189</v>
      </c>
      <c r="B141" s="62"/>
      <c r="C141" s="62"/>
      <c r="D141" s="62"/>
      <c r="E141" s="62"/>
      <c r="F141" s="62"/>
      <c r="G141" s="62"/>
    </row>
    <row r="142" spans="1:7" ht="13.5" customHeight="1" x14ac:dyDescent="0.2">
      <c r="A142" s="51" t="s">
        <v>191</v>
      </c>
      <c r="B142" s="52"/>
      <c r="C142" s="52"/>
      <c r="D142" s="52"/>
      <c r="E142" s="52"/>
      <c r="F142" s="52"/>
      <c r="G142" s="53"/>
    </row>
    <row r="143" spans="1:7" ht="23.25" customHeight="1" x14ac:dyDescent="0.2">
      <c r="A143" s="11" t="s">
        <v>2</v>
      </c>
      <c r="B143" s="63" t="s">
        <v>5</v>
      </c>
      <c r="C143" s="63"/>
      <c r="D143" s="63"/>
      <c r="E143" s="63"/>
      <c r="F143" s="63"/>
      <c r="G143" s="63"/>
    </row>
    <row r="144" spans="1:7" ht="42" customHeight="1" x14ac:dyDescent="0.2">
      <c r="A144" s="3" t="s">
        <v>308</v>
      </c>
      <c r="B144" s="67" t="s">
        <v>320</v>
      </c>
      <c r="C144" s="68"/>
      <c r="D144" s="68"/>
      <c r="E144" s="68"/>
      <c r="F144" s="68"/>
      <c r="G144" s="69"/>
    </row>
    <row r="145" spans="1:7" ht="12.75" customHeight="1" x14ac:dyDescent="0.2">
      <c r="A145" s="61" t="s">
        <v>12</v>
      </c>
      <c r="B145" s="61"/>
      <c r="C145" s="61"/>
      <c r="D145" s="61"/>
      <c r="E145" s="61"/>
      <c r="F145" s="61"/>
      <c r="G145" s="61"/>
    </row>
    <row r="146" spans="1:7" x14ac:dyDescent="0.2">
      <c r="A146" s="11" t="s">
        <v>2</v>
      </c>
      <c r="B146" s="64" t="s">
        <v>5</v>
      </c>
      <c r="C146" s="65"/>
      <c r="D146" s="65"/>
      <c r="E146" s="65"/>
      <c r="F146" s="65"/>
      <c r="G146" s="66"/>
    </row>
    <row r="147" spans="1:7" ht="24" customHeight="1" x14ac:dyDescent="0.2">
      <c r="A147" s="3" t="s">
        <v>205</v>
      </c>
      <c r="B147" s="58" t="s">
        <v>206</v>
      </c>
      <c r="C147" s="59"/>
      <c r="D147" s="59"/>
      <c r="E147" s="59"/>
      <c r="F147" s="59"/>
      <c r="G147" s="60"/>
    </row>
    <row r="148" spans="1:7" ht="12.75" customHeight="1" x14ac:dyDescent="0.2">
      <c r="A148" s="61" t="s">
        <v>13</v>
      </c>
      <c r="B148" s="61"/>
      <c r="C148" s="61"/>
      <c r="D148" s="61"/>
      <c r="E148" s="61"/>
      <c r="F148" s="61"/>
      <c r="G148" s="61"/>
    </row>
    <row r="149" spans="1:7" ht="24" customHeight="1" x14ac:dyDescent="0.2">
      <c r="A149" s="62" t="s">
        <v>207</v>
      </c>
      <c r="B149" s="62"/>
      <c r="C149" s="62"/>
      <c r="D149" s="62"/>
      <c r="E149" s="62"/>
      <c r="F149" s="62"/>
      <c r="G149" s="62"/>
    </row>
    <row r="150" spans="1:7" ht="30" customHeight="1" x14ac:dyDescent="0.2">
      <c r="A150" s="62" t="s">
        <v>208</v>
      </c>
      <c r="B150" s="62"/>
      <c r="C150" s="62"/>
      <c r="D150" s="62"/>
      <c r="E150" s="62"/>
      <c r="F150" s="62"/>
      <c r="G150" s="62"/>
    </row>
    <row r="151" spans="1:7" ht="24" customHeight="1" x14ac:dyDescent="0.2">
      <c r="A151" s="62" t="s">
        <v>209</v>
      </c>
      <c r="B151" s="62"/>
      <c r="C151" s="62"/>
      <c r="D151" s="62"/>
      <c r="E151" s="62"/>
      <c r="F151" s="62"/>
      <c r="G151" s="62"/>
    </row>
    <row r="152" spans="1:7" ht="27" customHeight="1" x14ac:dyDescent="0.2">
      <c r="A152" s="44" t="s">
        <v>14</v>
      </c>
      <c r="B152" s="45"/>
      <c r="C152" s="45"/>
      <c r="D152" s="45"/>
      <c r="E152" s="45"/>
      <c r="F152" s="45"/>
      <c r="G152" s="46"/>
    </row>
    <row r="153" spans="1:7" s="25" customFormat="1" ht="30" customHeight="1" x14ac:dyDescent="0.2">
      <c r="A153" s="67" t="s">
        <v>210</v>
      </c>
      <c r="B153" s="68"/>
      <c r="C153" s="68"/>
      <c r="D153" s="68"/>
      <c r="E153" s="68"/>
      <c r="F153" s="68"/>
      <c r="G153" s="69"/>
    </row>
    <row r="154" spans="1:7" s="25" customFormat="1" ht="24" customHeight="1" x14ac:dyDescent="0.2">
      <c r="A154" s="62" t="s">
        <v>211</v>
      </c>
      <c r="B154" s="62"/>
      <c r="C154" s="62"/>
      <c r="D154" s="62"/>
      <c r="E154" s="62"/>
      <c r="F154" s="62"/>
      <c r="G154" s="62"/>
    </row>
    <row r="155" spans="1:7" ht="59.25" customHeight="1" x14ac:dyDescent="0.2">
      <c r="A155" s="67" t="s">
        <v>379</v>
      </c>
      <c r="B155" s="68"/>
      <c r="C155" s="68"/>
      <c r="D155" s="68"/>
      <c r="E155" s="68"/>
      <c r="F155" s="68"/>
      <c r="G155" s="69"/>
    </row>
    <row r="156" spans="1:7" s="25" customFormat="1" ht="30" customHeight="1" x14ac:dyDescent="0.2">
      <c r="A156" s="67" t="s">
        <v>339</v>
      </c>
      <c r="B156" s="68"/>
      <c r="C156" s="68"/>
      <c r="D156" s="68"/>
      <c r="E156" s="68"/>
      <c r="F156" s="68"/>
      <c r="G156" s="69"/>
    </row>
    <row r="157" spans="1:7" s="25" customFormat="1" ht="30" customHeight="1" x14ac:dyDescent="0.2">
      <c r="A157" s="67" t="s">
        <v>340</v>
      </c>
      <c r="B157" s="68"/>
      <c r="C157" s="68"/>
      <c r="D157" s="68"/>
      <c r="E157" s="68"/>
      <c r="F157" s="68"/>
      <c r="G157" s="69"/>
    </row>
    <row r="158" spans="1:7" ht="13.5" customHeight="1" x14ac:dyDescent="0.2">
      <c r="A158" s="51" t="s">
        <v>242</v>
      </c>
      <c r="B158" s="52"/>
      <c r="C158" s="52"/>
      <c r="D158" s="52"/>
      <c r="E158" s="52"/>
      <c r="F158" s="52"/>
      <c r="G158" s="53"/>
    </row>
    <row r="159" spans="1:7" ht="23.25" customHeight="1" x14ac:dyDescent="0.2">
      <c r="A159" s="11" t="s">
        <v>2</v>
      </c>
      <c r="B159" s="63" t="s">
        <v>5</v>
      </c>
      <c r="C159" s="63"/>
      <c r="D159" s="63"/>
      <c r="E159" s="63"/>
      <c r="F159" s="63"/>
      <c r="G159" s="63"/>
    </row>
    <row r="160" spans="1:7" ht="52.5" customHeight="1" x14ac:dyDescent="0.2">
      <c r="A160" s="3" t="s">
        <v>309</v>
      </c>
      <c r="B160" s="67" t="s">
        <v>248</v>
      </c>
      <c r="C160" s="68"/>
      <c r="D160" s="68"/>
      <c r="E160" s="68"/>
      <c r="F160" s="68"/>
      <c r="G160" s="69"/>
    </row>
    <row r="161" spans="1:7" ht="12.75" customHeight="1" x14ac:dyDescent="0.2">
      <c r="A161" s="61" t="s">
        <v>12</v>
      </c>
      <c r="B161" s="61"/>
      <c r="C161" s="61"/>
      <c r="D161" s="61"/>
      <c r="E161" s="61"/>
      <c r="F161" s="61"/>
      <c r="G161" s="61"/>
    </row>
    <row r="162" spans="1:7" x14ac:dyDescent="0.2">
      <c r="A162" s="11" t="s">
        <v>2</v>
      </c>
      <c r="B162" s="64" t="s">
        <v>5</v>
      </c>
      <c r="C162" s="65"/>
      <c r="D162" s="65"/>
      <c r="E162" s="65"/>
      <c r="F162" s="65"/>
      <c r="G162" s="66"/>
    </row>
    <row r="163" spans="1:7" ht="24" customHeight="1" x14ac:dyDescent="0.2">
      <c r="A163" s="3" t="s">
        <v>243</v>
      </c>
      <c r="B163" s="58" t="s">
        <v>333</v>
      </c>
      <c r="C163" s="59"/>
      <c r="D163" s="59"/>
      <c r="E163" s="59"/>
      <c r="F163" s="59"/>
      <c r="G163" s="60"/>
    </row>
    <row r="164" spans="1:7" ht="12.75" customHeight="1" x14ac:dyDescent="0.2">
      <c r="A164" s="61" t="s">
        <v>13</v>
      </c>
      <c r="B164" s="61"/>
      <c r="C164" s="61"/>
      <c r="D164" s="61"/>
      <c r="E164" s="61"/>
      <c r="F164" s="61"/>
      <c r="G164" s="61"/>
    </row>
    <row r="165" spans="1:7" ht="30" customHeight="1" x14ac:dyDescent="0.2">
      <c r="A165" s="67" t="s">
        <v>245</v>
      </c>
      <c r="B165" s="68"/>
      <c r="C165" s="68"/>
      <c r="D165" s="68"/>
      <c r="E165" s="68"/>
      <c r="F165" s="68"/>
      <c r="G165" s="69"/>
    </row>
    <row r="166" spans="1:7" ht="24" customHeight="1" x14ac:dyDescent="0.2">
      <c r="A166" s="62" t="s">
        <v>321</v>
      </c>
      <c r="B166" s="62"/>
      <c r="C166" s="62"/>
      <c r="D166" s="62"/>
      <c r="E166" s="62"/>
      <c r="F166" s="62"/>
      <c r="G166" s="62"/>
    </row>
    <row r="167" spans="1:7" ht="24" customHeight="1" x14ac:dyDescent="0.2">
      <c r="A167" s="62" t="s">
        <v>474</v>
      </c>
      <c r="B167" s="62"/>
      <c r="C167" s="62"/>
      <c r="D167" s="62"/>
      <c r="E167" s="62"/>
      <c r="F167" s="62"/>
      <c r="G167" s="62"/>
    </row>
    <row r="168" spans="1:7" ht="24" customHeight="1" x14ac:dyDescent="0.2">
      <c r="A168" s="62" t="s">
        <v>246</v>
      </c>
      <c r="B168" s="62"/>
      <c r="C168" s="62"/>
      <c r="D168" s="62"/>
      <c r="E168" s="62"/>
      <c r="F168" s="62"/>
      <c r="G168" s="62"/>
    </row>
    <row r="169" spans="1:7" ht="27" customHeight="1" x14ac:dyDescent="0.2">
      <c r="A169" s="44" t="s">
        <v>14</v>
      </c>
      <c r="B169" s="45"/>
      <c r="C169" s="45"/>
      <c r="D169" s="45"/>
      <c r="E169" s="45"/>
      <c r="F169" s="45"/>
      <c r="G169" s="46"/>
    </row>
    <row r="170" spans="1:7" ht="24" customHeight="1" x14ac:dyDescent="0.2">
      <c r="A170" s="62" t="s">
        <v>475</v>
      </c>
      <c r="B170" s="62"/>
      <c r="C170" s="62"/>
      <c r="D170" s="62"/>
      <c r="E170" s="62"/>
      <c r="F170" s="62"/>
      <c r="G170" s="62"/>
    </row>
    <row r="171" spans="1:7" ht="24" customHeight="1" x14ac:dyDescent="0.2">
      <c r="A171" s="62" t="s">
        <v>247</v>
      </c>
      <c r="B171" s="62"/>
      <c r="C171" s="62"/>
      <c r="D171" s="62"/>
      <c r="E171" s="62"/>
      <c r="F171" s="62"/>
      <c r="G171" s="62"/>
    </row>
    <row r="172" spans="1:7" ht="24" customHeight="1" x14ac:dyDescent="0.2">
      <c r="A172" s="62" t="s">
        <v>322</v>
      </c>
      <c r="B172" s="62"/>
      <c r="C172" s="62"/>
      <c r="D172" s="62"/>
      <c r="E172" s="62"/>
      <c r="F172" s="62"/>
      <c r="G172" s="62"/>
    </row>
    <row r="173" spans="1:7" ht="24" customHeight="1" x14ac:dyDescent="0.2">
      <c r="A173" s="62" t="s">
        <v>330</v>
      </c>
      <c r="B173" s="62"/>
      <c r="C173" s="62"/>
      <c r="D173" s="62"/>
      <c r="E173" s="62"/>
      <c r="F173" s="62"/>
      <c r="G173" s="62"/>
    </row>
    <row r="174" spans="1:7" ht="24" customHeight="1" x14ac:dyDescent="0.2">
      <c r="A174" s="62" t="s">
        <v>334</v>
      </c>
      <c r="B174" s="62"/>
      <c r="C174" s="62"/>
      <c r="D174" s="62"/>
      <c r="E174" s="62"/>
      <c r="F174" s="62"/>
      <c r="G174" s="62"/>
    </row>
    <row r="175" spans="1:7" ht="24" customHeight="1" x14ac:dyDescent="0.2">
      <c r="A175" s="62" t="s">
        <v>336</v>
      </c>
      <c r="B175" s="62"/>
      <c r="C175" s="62"/>
      <c r="D175" s="62"/>
      <c r="E175" s="62"/>
      <c r="F175" s="62"/>
      <c r="G175" s="62"/>
    </row>
    <row r="176" spans="1:7" ht="24" customHeight="1" x14ac:dyDescent="0.2">
      <c r="A176" s="62" t="s">
        <v>338</v>
      </c>
      <c r="B176" s="62"/>
      <c r="C176" s="62"/>
      <c r="D176" s="62"/>
      <c r="E176" s="62"/>
      <c r="F176" s="62"/>
      <c r="G176" s="62"/>
    </row>
    <row r="177" spans="1:7" ht="24" customHeight="1" x14ac:dyDescent="0.2">
      <c r="A177" s="62" t="s">
        <v>335</v>
      </c>
      <c r="B177" s="62"/>
      <c r="C177" s="62"/>
      <c r="D177" s="62"/>
      <c r="E177" s="62"/>
      <c r="F177" s="62"/>
      <c r="G177" s="62"/>
    </row>
    <row r="178" spans="1:7" ht="24" customHeight="1" x14ac:dyDescent="0.2">
      <c r="A178" s="62" t="s">
        <v>337</v>
      </c>
      <c r="B178" s="62"/>
      <c r="C178" s="62"/>
      <c r="D178" s="62"/>
      <c r="E178" s="62"/>
      <c r="F178" s="62"/>
      <c r="G178" s="62"/>
    </row>
    <row r="179" spans="1:7" ht="24" customHeight="1" x14ac:dyDescent="0.2">
      <c r="A179" s="62" t="s">
        <v>380</v>
      </c>
      <c r="B179" s="62"/>
      <c r="C179" s="62"/>
      <c r="D179" s="62"/>
      <c r="E179" s="62"/>
      <c r="F179" s="62"/>
      <c r="G179" s="62"/>
    </row>
    <row r="180" spans="1:7" ht="24" customHeight="1" x14ac:dyDescent="0.2">
      <c r="A180" s="62" t="s">
        <v>476</v>
      </c>
      <c r="B180" s="62"/>
      <c r="C180" s="62"/>
      <c r="D180" s="62"/>
      <c r="E180" s="62"/>
      <c r="F180" s="62"/>
      <c r="G180" s="62"/>
    </row>
    <row r="181" spans="1:7" ht="24" customHeight="1" x14ac:dyDescent="0.2">
      <c r="A181" s="62" t="s">
        <v>477</v>
      </c>
      <c r="B181" s="62"/>
      <c r="C181" s="62"/>
      <c r="D181" s="62"/>
      <c r="E181" s="62"/>
      <c r="F181" s="62"/>
      <c r="G181" s="62"/>
    </row>
    <row r="182" spans="1:7" ht="24" customHeight="1" x14ac:dyDescent="0.2">
      <c r="A182" s="62" t="s">
        <v>381</v>
      </c>
      <c r="B182" s="62"/>
      <c r="C182" s="62"/>
      <c r="D182" s="62"/>
      <c r="E182" s="62"/>
      <c r="F182" s="62"/>
      <c r="G182" s="62"/>
    </row>
    <row r="183" spans="1:7" ht="13.5" customHeight="1" x14ac:dyDescent="0.2">
      <c r="A183" s="51" t="s">
        <v>249</v>
      </c>
      <c r="B183" s="52"/>
      <c r="C183" s="52"/>
      <c r="D183" s="52"/>
      <c r="E183" s="52"/>
      <c r="F183" s="52"/>
      <c r="G183" s="53"/>
    </row>
    <row r="184" spans="1:7" ht="23.25" customHeight="1" x14ac:dyDescent="0.2">
      <c r="A184" s="11" t="s">
        <v>2</v>
      </c>
      <c r="B184" s="63" t="s">
        <v>5</v>
      </c>
      <c r="C184" s="63"/>
      <c r="D184" s="63"/>
      <c r="E184" s="63"/>
      <c r="F184" s="63"/>
      <c r="G184" s="63"/>
    </row>
    <row r="185" spans="1:7" ht="24" customHeight="1" x14ac:dyDescent="0.2">
      <c r="A185" s="3" t="s">
        <v>310</v>
      </c>
      <c r="B185" s="58" t="s">
        <v>250</v>
      </c>
      <c r="C185" s="59"/>
      <c r="D185" s="59"/>
      <c r="E185" s="59"/>
      <c r="F185" s="59"/>
      <c r="G185" s="60"/>
    </row>
    <row r="186" spans="1:7" ht="12.75" customHeight="1" x14ac:dyDescent="0.2">
      <c r="A186" s="61" t="s">
        <v>12</v>
      </c>
      <c r="B186" s="61"/>
      <c r="C186" s="61"/>
      <c r="D186" s="61"/>
      <c r="E186" s="61"/>
      <c r="F186" s="61"/>
      <c r="G186" s="61"/>
    </row>
    <row r="187" spans="1:7" x14ac:dyDescent="0.2">
      <c r="A187" s="11" t="s">
        <v>2</v>
      </c>
      <c r="B187" s="64" t="s">
        <v>5</v>
      </c>
      <c r="C187" s="65"/>
      <c r="D187" s="65"/>
      <c r="E187" s="65"/>
      <c r="F187" s="65"/>
      <c r="G187" s="66"/>
    </row>
    <row r="188" spans="1:7" ht="24" customHeight="1" x14ac:dyDescent="0.2">
      <c r="A188" s="3" t="s">
        <v>243</v>
      </c>
      <c r="B188" s="58" t="s">
        <v>244</v>
      </c>
      <c r="C188" s="59"/>
      <c r="D188" s="59"/>
      <c r="E188" s="59"/>
      <c r="F188" s="59"/>
      <c r="G188" s="60"/>
    </row>
    <row r="189" spans="1:7" ht="12.75" customHeight="1" x14ac:dyDescent="0.2">
      <c r="A189" s="61" t="s">
        <v>13</v>
      </c>
      <c r="B189" s="61"/>
      <c r="C189" s="61"/>
      <c r="D189" s="61"/>
      <c r="E189" s="61"/>
      <c r="F189" s="61"/>
      <c r="G189" s="61"/>
    </row>
    <row r="190" spans="1:7" ht="24" customHeight="1" x14ac:dyDescent="0.2">
      <c r="A190" s="62" t="s">
        <v>251</v>
      </c>
      <c r="B190" s="62"/>
      <c r="C190" s="62"/>
      <c r="D190" s="62"/>
      <c r="E190" s="62"/>
      <c r="F190" s="62"/>
      <c r="G190" s="62"/>
    </row>
    <row r="191" spans="1:7" ht="27" customHeight="1" x14ac:dyDescent="0.2">
      <c r="A191" s="44" t="s">
        <v>14</v>
      </c>
      <c r="B191" s="45"/>
      <c r="C191" s="45"/>
      <c r="D191" s="45"/>
      <c r="E191" s="45"/>
      <c r="F191" s="45"/>
      <c r="G191" s="46"/>
    </row>
    <row r="192" spans="1:7" ht="24" customHeight="1" x14ac:dyDescent="0.2">
      <c r="A192" s="62" t="s">
        <v>382</v>
      </c>
      <c r="B192" s="62"/>
      <c r="C192" s="62"/>
      <c r="D192" s="62"/>
      <c r="E192" s="62"/>
      <c r="F192" s="62"/>
      <c r="G192" s="62"/>
    </row>
    <row r="193" spans="1:7" ht="30" customHeight="1" x14ac:dyDescent="0.2">
      <c r="A193" s="62" t="s">
        <v>383</v>
      </c>
      <c r="B193" s="62"/>
      <c r="C193" s="62"/>
      <c r="D193" s="62"/>
      <c r="E193" s="62"/>
      <c r="F193" s="62"/>
      <c r="G193" s="62"/>
    </row>
    <row r="194" spans="1:7" ht="13.5" customHeight="1" x14ac:dyDescent="0.2">
      <c r="A194" s="51" t="s">
        <v>262</v>
      </c>
      <c r="B194" s="52"/>
      <c r="C194" s="52"/>
      <c r="D194" s="52"/>
      <c r="E194" s="52"/>
      <c r="F194" s="52"/>
      <c r="G194" s="53"/>
    </row>
    <row r="195" spans="1:7" ht="23.25" customHeight="1" x14ac:dyDescent="0.2">
      <c r="A195" s="34" t="s">
        <v>2</v>
      </c>
      <c r="B195" s="56" t="s">
        <v>5</v>
      </c>
      <c r="C195" s="56"/>
      <c r="D195" s="56"/>
      <c r="E195" s="56"/>
      <c r="F195" s="56"/>
      <c r="G195" s="56"/>
    </row>
    <row r="196" spans="1:7" ht="24" customHeight="1" x14ac:dyDescent="0.2">
      <c r="A196" s="35" t="s">
        <v>341</v>
      </c>
      <c r="B196" s="47" t="s">
        <v>259</v>
      </c>
      <c r="C196" s="48"/>
      <c r="D196" s="48"/>
      <c r="E196" s="48"/>
      <c r="F196" s="48"/>
      <c r="G196" s="49"/>
    </row>
    <row r="197" spans="1:7" ht="12.75" customHeight="1" x14ac:dyDescent="0.2">
      <c r="A197" s="50" t="s">
        <v>12</v>
      </c>
      <c r="B197" s="50"/>
      <c r="C197" s="50"/>
      <c r="D197" s="50"/>
      <c r="E197" s="50"/>
      <c r="F197" s="50"/>
      <c r="G197" s="50"/>
    </row>
    <row r="198" spans="1:7" x14ac:dyDescent="0.2">
      <c r="A198" s="34" t="s">
        <v>2</v>
      </c>
      <c r="B198" s="51" t="s">
        <v>5</v>
      </c>
      <c r="C198" s="52"/>
      <c r="D198" s="52"/>
      <c r="E198" s="52"/>
      <c r="F198" s="52"/>
      <c r="G198" s="53"/>
    </row>
    <row r="199" spans="1:7" ht="24" customHeight="1" x14ac:dyDescent="0.2">
      <c r="A199" s="35" t="s">
        <v>512</v>
      </c>
      <c r="B199" s="47" t="s">
        <v>513</v>
      </c>
      <c r="C199" s="48"/>
      <c r="D199" s="48"/>
      <c r="E199" s="48"/>
      <c r="F199" s="48"/>
      <c r="G199" s="49"/>
    </row>
    <row r="200" spans="1:7" ht="12.75" customHeight="1" x14ac:dyDescent="0.2">
      <c r="A200" s="50" t="s">
        <v>13</v>
      </c>
      <c r="B200" s="50"/>
      <c r="C200" s="50"/>
      <c r="D200" s="50"/>
      <c r="E200" s="50"/>
      <c r="F200" s="50"/>
      <c r="G200" s="50"/>
    </row>
    <row r="201" spans="1:7" ht="24" customHeight="1" x14ac:dyDescent="0.2">
      <c r="A201" s="43" t="s">
        <v>260</v>
      </c>
      <c r="B201" s="43"/>
      <c r="C201" s="43"/>
      <c r="D201" s="43"/>
      <c r="E201" s="43"/>
      <c r="F201" s="43"/>
      <c r="G201" s="43"/>
    </row>
    <row r="202" spans="1:7" ht="24" customHeight="1" x14ac:dyDescent="0.2">
      <c r="A202" s="43" t="s">
        <v>261</v>
      </c>
      <c r="B202" s="43"/>
      <c r="C202" s="43"/>
      <c r="D202" s="43"/>
      <c r="E202" s="43"/>
      <c r="F202" s="43"/>
      <c r="G202" s="43"/>
    </row>
    <row r="203" spans="1:7" ht="24" customHeight="1" x14ac:dyDescent="0.2">
      <c r="A203" s="43" t="s">
        <v>263</v>
      </c>
      <c r="B203" s="43"/>
      <c r="C203" s="43"/>
      <c r="D203" s="43"/>
      <c r="E203" s="43"/>
      <c r="F203" s="43"/>
      <c r="G203" s="43"/>
    </row>
    <row r="204" spans="1:7" ht="24" customHeight="1" x14ac:dyDescent="0.2">
      <c r="A204" s="43" t="s">
        <v>264</v>
      </c>
      <c r="B204" s="43"/>
      <c r="C204" s="43"/>
      <c r="D204" s="43"/>
      <c r="E204" s="43"/>
      <c r="F204" s="43"/>
      <c r="G204" s="43"/>
    </row>
    <row r="205" spans="1:7" ht="27" customHeight="1" x14ac:dyDescent="0.2">
      <c r="A205" s="44" t="s">
        <v>14</v>
      </c>
      <c r="B205" s="45"/>
      <c r="C205" s="45"/>
      <c r="D205" s="45"/>
      <c r="E205" s="45"/>
      <c r="F205" s="45"/>
      <c r="G205" s="46"/>
    </row>
    <row r="206" spans="1:7" ht="24" customHeight="1" x14ac:dyDescent="0.2">
      <c r="A206" s="43" t="s">
        <v>265</v>
      </c>
      <c r="B206" s="43"/>
      <c r="C206" s="43"/>
      <c r="D206" s="43"/>
      <c r="E206" s="43"/>
      <c r="F206" s="43"/>
      <c r="G206" s="43"/>
    </row>
    <row r="207" spans="1:7" ht="24" customHeight="1" x14ac:dyDescent="0.2">
      <c r="A207" s="43" t="s">
        <v>266</v>
      </c>
      <c r="B207" s="43"/>
      <c r="C207" s="43"/>
      <c r="D207" s="43"/>
      <c r="E207" s="43"/>
      <c r="F207" s="43"/>
      <c r="G207" s="43"/>
    </row>
    <row r="208" spans="1:7" ht="24" customHeight="1" x14ac:dyDescent="0.2">
      <c r="A208" s="43" t="s">
        <v>267</v>
      </c>
      <c r="B208" s="43"/>
      <c r="C208" s="43"/>
      <c r="D208" s="43"/>
      <c r="E208" s="43"/>
      <c r="F208" s="43"/>
      <c r="G208" s="43"/>
    </row>
    <row r="209" spans="1:7" ht="24" customHeight="1" x14ac:dyDescent="0.2">
      <c r="A209" s="43" t="s">
        <v>268</v>
      </c>
      <c r="B209" s="43"/>
      <c r="C209" s="43"/>
      <c r="D209" s="43"/>
      <c r="E209" s="43"/>
      <c r="F209" s="43"/>
      <c r="G209" s="43"/>
    </row>
    <row r="210" spans="1:7" ht="24" customHeight="1" x14ac:dyDescent="0.2">
      <c r="A210" s="43" t="s">
        <v>269</v>
      </c>
      <c r="B210" s="43"/>
      <c r="C210" s="43"/>
      <c r="D210" s="43"/>
      <c r="E210" s="43"/>
      <c r="F210" s="43"/>
      <c r="G210" s="43"/>
    </row>
    <row r="211" spans="1:7" ht="13.5" customHeight="1" x14ac:dyDescent="0.2">
      <c r="A211" s="51" t="s">
        <v>395</v>
      </c>
      <c r="B211" s="52"/>
      <c r="C211" s="52"/>
      <c r="D211" s="52"/>
      <c r="E211" s="52"/>
      <c r="F211" s="52"/>
      <c r="G211" s="53"/>
    </row>
    <row r="212" spans="1:7" ht="23.25" customHeight="1" x14ac:dyDescent="0.2">
      <c r="A212" s="11" t="s">
        <v>2</v>
      </c>
      <c r="B212" s="63" t="s">
        <v>5</v>
      </c>
      <c r="C212" s="63"/>
      <c r="D212" s="63"/>
      <c r="E212" s="63"/>
      <c r="F212" s="63"/>
      <c r="G212" s="63"/>
    </row>
    <row r="213" spans="1:7" ht="24" customHeight="1" x14ac:dyDescent="0.2">
      <c r="A213" s="3" t="s">
        <v>396</v>
      </c>
      <c r="B213" s="58" t="s">
        <v>397</v>
      </c>
      <c r="C213" s="59"/>
      <c r="D213" s="59"/>
      <c r="E213" s="59"/>
      <c r="F213" s="59"/>
      <c r="G213" s="60"/>
    </row>
    <row r="214" spans="1:7" ht="12.75" customHeight="1" x14ac:dyDescent="0.2">
      <c r="A214" s="61" t="s">
        <v>12</v>
      </c>
      <c r="B214" s="61"/>
      <c r="C214" s="61"/>
      <c r="D214" s="61"/>
      <c r="E214" s="61"/>
      <c r="F214" s="61"/>
      <c r="G214" s="61"/>
    </row>
    <row r="215" spans="1:7" x14ac:dyDescent="0.2">
      <c r="A215" s="11" t="s">
        <v>2</v>
      </c>
      <c r="B215" s="64" t="s">
        <v>5</v>
      </c>
      <c r="C215" s="65"/>
      <c r="D215" s="65"/>
      <c r="E215" s="65"/>
      <c r="F215" s="65"/>
      <c r="G215" s="66"/>
    </row>
    <row r="216" spans="1:7" ht="24" customHeight="1" x14ac:dyDescent="0.2">
      <c r="A216" s="3" t="s">
        <v>158</v>
      </c>
      <c r="B216" s="58" t="s">
        <v>162</v>
      </c>
      <c r="C216" s="59"/>
      <c r="D216" s="59"/>
      <c r="E216" s="59"/>
      <c r="F216" s="59"/>
      <c r="G216" s="60"/>
    </row>
    <row r="217" spans="1:7" ht="12.75" customHeight="1" x14ac:dyDescent="0.2">
      <c r="A217" s="61" t="s">
        <v>13</v>
      </c>
      <c r="B217" s="61"/>
      <c r="C217" s="61"/>
      <c r="D217" s="61"/>
      <c r="E217" s="61"/>
      <c r="F217" s="61"/>
      <c r="G217" s="61"/>
    </row>
    <row r="218" spans="1:7" ht="24" customHeight="1" x14ac:dyDescent="0.2">
      <c r="A218" s="62" t="s">
        <v>398</v>
      </c>
      <c r="B218" s="62"/>
      <c r="C218" s="62"/>
      <c r="D218" s="62"/>
      <c r="E218" s="62"/>
      <c r="F218" s="62"/>
      <c r="G218" s="62"/>
    </row>
    <row r="219" spans="1:7" ht="24" customHeight="1" x14ac:dyDescent="0.2">
      <c r="A219" s="62" t="s">
        <v>399</v>
      </c>
      <c r="B219" s="62"/>
      <c r="C219" s="62"/>
      <c r="D219" s="62"/>
      <c r="E219" s="62"/>
      <c r="F219" s="62"/>
      <c r="G219" s="62"/>
    </row>
    <row r="220" spans="1:7" ht="27" customHeight="1" x14ac:dyDescent="0.2">
      <c r="A220" s="44" t="s">
        <v>14</v>
      </c>
      <c r="B220" s="45"/>
      <c r="C220" s="45"/>
      <c r="D220" s="45"/>
      <c r="E220" s="45"/>
      <c r="F220" s="45"/>
      <c r="G220" s="46"/>
    </row>
    <row r="221" spans="1:7" ht="24" customHeight="1" x14ac:dyDescent="0.2">
      <c r="A221" s="62" t="s">
        <v>400</v>
      </c>
      <c r="B221" s="62"/>
      <c r="C221" s="62"/>
      <c r="D221" s="62"/>
      <c r="E221" s="62"/>
      <c r="F221" s="62"/>
      <c r="G221" s="62"/>
    </row>
    <row r="222" spans="1:7" ht="24" customHeight="1" x14ac:dyDescent="0.2">
      <c r="A222" s="62" t="s">
        <v>401</v>
      </c>
      <c r="B222" s="62"/>
      <c r="C222" s="62"/>
      <c r="D222" s="62"/>
      <c r="E222" s="62"/>
      <c r="F222" s="62"/>
      <c r="G222" s="62"/>
    </row>
    <row r="223" spans="1:7" ht="24" customHeight="1" x14ac:dyDescent="0.2">
      <c r="A223" s="62" t="s">
        <v>402</v>
      </c>
      <c r="B223" s="62"/>
      <c r="C223" s="62"/>
      <c r="D223" s="62"/>
      <c r="E223" s="62"/>
      <c r="F223" s="62"/>
      <c r="G223" s="62"/>
    </row>
  </sheetData>
  <mergeCells count="243">
    <mergeCell ref="A220:G220"/>
    <mergeCell ref="A221:G221"/>
    <mergeCell ref="A222:G222"/>
    <mergeCell ref="A223:G223"/>
    <mergeCell ref="A211:G211"/>
    <mergeCell ref="B212:G212"/>
    <mergeCell ref="B213:G213"/>
    <mergeCell ref="A214:G214"/>
    <mergeCell ref="B215:G215"/>
    <mergeCell ref="B216:G216"/>
    <mergeCell ref="A217:G217"/>
    <mergeCell ref="A218:G218"/>
    <mergeCell ref="A219:G219"/>
    <mergeCell ref="A208:G208"/>
    <mergeCell ref="A209:G209"/>
    <mergeCell ref="A210:G210"/>
    <mergeCell ref="A200:G200"/>
    <mergeCell ref="A201:G201"/>
    <mergeCell ref="A205:G205"/>
    <mergeCell ref="A206:G206"/>
    <mergeCell ref="A207:G207"/>
    <mergeCell ref="A202:G202"/>
    <mergeCell ref="A203:G203"/>
    <mergeCell ref="A204:G204"/>
    <mergeCell ref="B195:G195"/>
    <mergeCell ref="B196:G196"/>
    <mergeCell ref="A197:G197"/>
    <mergeCell ref="B198:G198"/>
    <mergeCell ref="B199:G199"/>
    <mergeCell ref="A194:G194"/>
    <mergeCell ref="A22:C22"/>
    <mergeCell ref="D22:E22"/>
    <mergeCell ref="A23:C23"/>
    <mergeCell ref="D23:E23"/>
    <mergeCell ref="A24:C24"/>
    <mergeCell ref="D24:E24"/>
    <mergeCell ref="A192:G192"/>
    <mergeCell ref="A193:G193"/>
    <mergeCell ref="A190:G190"/>
    <mergeCell ref="A191:G191"/>
    <mergeCell ref="B185:G185"/>
    <mergeCell ref="A186:G186"/>
    <mergeCell ref="B187:G187"/>
    <mergeCell ref="B188:G188"/>
    <mergeCell ref="A189:G189"/>
    <mergeCell ref="A180:G180"/>
    <mergeCell ref="A181:G181"/>
    <mergeCell ref="A168:G168"/>
    <mergeCell ref="A183:G183"/>
    <mergeCell ref="B184:G184"/>
    <mergeCell ref="A169:G169"/>
    <mergeCell ref="A170:G170"/>
    <mergeCell ref="A171:G171"/>
    <mergeCell ref="A172:G172"/>
    <mergeCell ref="A179:G179"/>
    <mergeCell ref="B163:G163"/>
    <mergeCell ref="A164:G164"/>
    <mergeCell ref="A165:G165"/>
    <mergeCell ref="A166:G166"/>
    <mergeCell ref="A167:G167"/>
    <mergeCell ref="A173:G173"/>
    <mergeCell ref="A174:G174"/>
    <mergeCell ref="A175:G175"/>
    <mergeCell ref="A177:G177"/>
    <mergeCell ref="A182:G182"/>
    <mergeCell ref="A178:G178"/>
    <mergeCell ref="A176:G176"/>
    <mergeCell ref="A158:G158"/>
    <mergeCell ref="B159:G159"/>
    <mergeCell ref="B160:G160"/>
    <mergeCell ref="A161:G161"/>
    <mergeCell ref="B162:G162"/>
    <mergeCell ref="A157:G157"/>
    <mergeCell ref="A20:C20"/>
    <mergeCell ref="D20:E20"/>
    <mergeCell ref="A152:G152"/>
    <mergeCell ref="A153:G153"/>
    <mergeCell ref="A154:G154"/>
    <mergeCell ref="A156:G156"/>
    <mergeCell ref="A128:G128"/>
    <mergeCell ref="A127:G127"/>
    <mergeCell ref="B129:G129"/>
    <mergeCell ref="B130:G130"/>
    <mergeCell ref="A131:G131"/>
    <mergeCell ref="A124:G124"/>
    <mergeCell ref="A125:G125"/>
    <mergeCell ref="A126:G126"/>
    <mergeCell ref="A122:G122"/>
    <mergeCell ref="B118:G118"/>
    <mergeCell ref="A140:G140"/>
    <mergeCell ref="A141:G141"/>
    <mergeCell ref="A137:G137"/>
    <mergeCell ref="A138:G138"/>
    <mergeCell ref="A139:G139"/>
    <mergeCell ref="B132:G132"/>
    <mergeCell ref="B133:G133"/>
    <mergeCell ref="A134:G134"/>
    <mergeCell ref="A135:G135"/>
    <mergeCell ref="A136:G136"/>
    <mergeCell ref="B147:G147"/>
    <mergeCell ref="A148:G148"/>
    <mergeCell ref="A149:G149"/>
    <mergeCell ref="A150:G150"/>
    <mergeCell ref="A151:G151"/>
    <mergeCell ref="A142:G142"/>
    <mergeCell ref="B143:G143"/>
    <mergeCell ref="B144:G144"/>
    <mergeCell ref="A145:G145"/>
    <mergeCell ref="B146:G146"/>
    <mergeCell ref="B119:G119"/>
    <mergeCell ref="A120:G120"/>
    <mergeCell ref="A121:G121"/>
    <mergeCell ref="A123:G123"/>
    <mergeCell ref="A113:G113"/>
    <mergeCell ref="A114:G114"/>
    <mergeCell ref="B115:G115"/>
    <mergeCell ref="B116:G116"/>
    <mergeCell ref="A117:G117"/>
    <mergeCell ref="A111:G111"/>
    <mergeCell ref="A107:G107"/>
    <mergeCell ref="A112:G112"/>
    <mergeCell ref="A106:G106"/>
    <mergeCell ref="A108:G108"/>
    <mergeCell ref="B103:G103"/>
    <mergeCell ref="A104:G104"/>
    <mergeCell ref="A109:G109"/>
    <mergeCell ref="A110:G110"/>
    <mergeCell ref="A105:G105"/>
    <mergeCell ref="A98:G98"/>
    <mergeCell ref="B99:G99"/>
    <mergeCell ref="B100:G100"/>
    <mergeCell ref="A101:G101"/>
    <mergeCell ref="B102:G102"/>
    <mergeCell ref="A97:G97"/>
    <mergeCell ref="A96:G96"/>
    <mergeCell ref="A93:G93"/>
    <mergeCell ref="A94:G94"/>
    <mergeCell ref="A95:G95"/>
    <mergeCell ref="A82:G82"/>
    <mergeCell ref="A70:G70"/>
    <mergeCell ref="B75:G75"/>
    <mergeCell ref="B72:G72"/>
    <mergeCell ref="A79:G79"/>
    <mergeCell ref="A92:G92"/>
    <mergeCell ref="A87:G87"/>
    <mergeCell ref="B88:G88"/>
    <mergeCell ref="B89:G89"/>
    <mergeCell ref="A90:G90"/>
    <mergeCell ref="A91:G91"/>
    <mergeCell ref="A84:G84"/>
    <mergeCell ref="B74:G74"/>
    <mergeCell ref="A76:G76"/>
    <mergeCell ref="A80:G80"/>
    <mergeCell ref="A81:G81"/>
    <mergeCell ref="B53:G53"/>
    <mergeCell ref="A17:C17"/>
    <mergeCell ref="D17:E17"/>
    <mergeCell ref="A18:C18"/>
    <mergeCell ref="D18:E18"/>
    <mergeCell ref="A51:G51"/>
    <mergeCell ref="A48:G48"/>
    <mergeCell ref="A49:G49"/>
    <mergeCell ref="A50:G50"/>
    <mergeCell ref="B52:G52"/>
    <mergeCell ref="A38:G38"/>
    <mergeCell ref="A39:G39"/>
    <mergeCell ref="A47:G47"/>
    <mergeCell ref="A40:G40"/>
    <mergeCell ref="B41:G41"/>
    <mergeCell ref="B42:G42"/>
    <mergeCell ref="A43:G43"/>
    <mergeCell ref="B44:G44"/>
    <mergeCell ref="B45:G45"/>
    <mergeCell ref="A46:G46"/>
    <mergeCell ref="A33:G33"/>
    <mergeCell ref="A34:G34"/>
    <mergeCell ref="A35:G35"/>
    <mergeCell ref="A36:G36"/>
    <mergeCell ref="A37:G37"/>
    <mergeCell ref="B28:G28"/>
    <mergeCell ref="A29:G29"/>
    <mergeCell ref="B30:G30"/>
    <mergeCell ref="B31:G31"/>
    <mergeCell ref="A32:G32"/>
    <mergeCell ref="A26:G26"/>
    <mergeCell ref="A16:C16"/>
    <mergeCell ref="D16:E16"/>
    <mergeCell ref="A25:G25"/>
    <mergeCell ref="B27:G27"/>
    <mergeCell ref="A19:C19"/>
    <mergeCell ref="D19:E19"/>
    <mergeCell ref="A21:C21"/>
    <mergeCell ref="D21:E21"/>
    <mergeCell ref="A13:C13"/>
    <mergeCell ref="D13:E13"/>
    <mergeCell ref="A14:C14"/>
    <mergeCell ref="D14:E14"/>
    <mergeCell ref="A15:C15"/>
    <mergeCell ref="D15:E15"/>
    <mergeCell ref="A10:C10"/>
    <mergeCell ref="D10:E10"/>
    <mergeCell ref="A11:C11"/>
    <mergeCell ref="D11:E11"/>
    <mergeCell ref="A12:C12"/>
    <mergeCell ref="D12:E12"/>
    <mergeCell ref="A6:B6"/>
    <mergeCell ref="D6:E6"/>
    <mergeCell ref="F6:G6"/>
    <mergeCell ref="A7:G7"/>
    <mergeCell ref="A8:C9"/>
    <mergeCell ref="D8:E9"/>
    <mergeCell ref="F8:G8"/>
    <mergeCell ref="A1:G1"/>
    <mergeCell ref="B2:G2"/>
    <mergeCell ref="B3:G3"/>
    <mergeCell ref="A4:G4"/>
    <mergeCell ref="A5:B5"/>
    <mergeCell ref="D5:E5"/>
    <mergeCell ref="F5:G5"/>
    <mergeCell ref="A155:G155"/>
    <mergeCell ref="A69:G69"/>
    <mergeCell ref="A64:G64"/>
    <mergeCell ref="A65:G65"/>
    <mergeCell ref="A66:G66"/>
    <mergeCell ref="A67:G67"/>
    <mergeCell ref="A68:G68"/>
    <mergeCell ref="A54:G54"/>
    <mergeCell ref="B55:G55"/>
    <mergeCell ref="B56:G56"/>
    <mergeCell ref="A57:G57"/>
    <mergeCell ref="A58:G58"/>
    <mergeCell ref="A61:G61"/>
    <mergeCell ref="A62:G62"/>
    <mergeCell ref="A63:G63"/>
    <mergeCell ref="A59:G59"/>
    <mergeCell ref="A60:G60"/>
    <mergeCell ref="B71:G71"/>
    <mergeCell ref="A73:G73"/>
    <mergeCell ref="A77:G77"/>
    <mergeCell ref="B85:G85"/>
    <mergeCell ref="B86:G86"/>
    <mergeCell ref="A83:G83"/>
    <mergeCell ref="A78:G78"/>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PLANO PLURIANUAL 2018 - 2021
ANEXO II - PROGRAMAS DE GOVERNO
IIa) PROGRAMAS TEMÁTICOS</oddHeader>
    <oddFooter>&amp;CINFRAESTRUTURA E QUALIDADE URBANA</oddFooter>
  </headerFooter>
  <rowBreaks count="6" manualBreakCount="6">
    <brk id="34" max="16383" man="1"/>
    <brk id="69" max="16383" man="1"/>
    <brk id="100" max="6" man="1"/>
    <brk id="127" max="16383" man="1"/>
    <brk id="157" max="16383" man="1"/>
    <brk id="1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PROGRAMAS TEMÁTICOS</vt:lpstr>
      <vt:lpstr>EDUCAÇÃO, CULTURA, DESENV. E IN</vt:lpstr>
      <vt:lpstr>INFRAESTRUTURA E QUALID. URBA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Nizeti</dc:creator>
  <cp:lastModifiedBy>dirlegis3</cp:lastModifiedBy>
  <cp:lastPrinted>2021-03-19T16:52:00Z</cp:lastPrinted>
  <dcterms:created xsi:type="dcterms:W3CDTF">2017-04-13T19:07:28Z</dcterms:created>
  <dcterms:modified xsi:type="dcterms:W3CDTF">2021-07-12T10:47:54Z</dcterms:modified>
</cp:coreProperties>
</file>