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40" windowHeight="15600" tabRatio="740" firstSheet="1" activeTab="14"/>
  </bookViews>
  <sheets>
    <sheet name="Anexo II" sheetId="22" r:id="rId1"/>
    <sheet name="Resumo Anexo III" sheetId="18" r:id="rId2"/>
    <sheet name="Gabinete" sheetId="6" r:id="rId3"/>
    <sheet name="SMS" sheetId="9" r:id="rId4"/>
    <sheet name="SMED" sheetId="1" r:id="rId5"/>
    <sheet name="SMC" sheetId="5" r:id="rId6"/>
    <sheet name="SMEL" sheetId="19" r:id="rId7"/>
    <sheet name="SMHRF" sheetId="21" r:id="rId8"/>
    <sheet name="SMDS" sheetId="11" r:id="rId9"/>
    <sheet name="SMDR" sheetId="12" r:id="rId10"/>
    <sheet name="SMDET" sheetId="7" r:id="rId11"/>
    <sheet name="SMISP" sheetId="8" r:id="rId12"/>
    <sheet name="SMU" sheetId="10" r:id="rId13"/>
    <sheet name="SMA" sheetId="13" r:id="rId14"/>
    <sheet name="SELD" sheetId="17" r:id="rId15"/>
  </sheets>
  <definedNames>
    <definedName name="HTML_CodePage" hidden="1">1252</definedName>
    <definedName name="HTML_Description" hidden="1">""</definedName>
    <definedName name="HTML_Email" hidden="1">""</definedName>
    <definedName name="HTML_Header" hidden="1">"Tabela"</definedName>
    <definedName name="HTML_LastUpdate" hidden="1">"16/03/98"</definedName>
    <definedName name="HTML_LineAfter" hidden="1">FALSE</definedName>
    <definedName name="HTML_LineBefore" hidden="1">FALSE</definedName>
    <definedName name="HTML_Name" hidden="1">"Rede Integrada"</definedName>
    <definedName name="HTML_OBDlg2" hidden="1">TRUE</definedName>
    <definedName name="HTML_OBDlg4" hidden="1">TRUE</definedName>
    <definedName name="HTML_OS" hidden="1">0</definedName>
    <definedName name="HTML_PathFile" hidden="1">"C:\internetemp\balpep1.htm"</definedName>
    <definedName name="HTML_Title" hidden="1">"Balpep11"</definedName>
    <definedName name="_xlnm.Print_Titles" localSheetId="1">'Resumo Anexo III'!$1:$1</definedName>
  </definedNames>
  <calcPr calcId="145621"/>
</workbook>
</file>

<file path=xl/calcChain.xml><?xml version="1.0" encoding="utf-8"?>
<calcChain xmlns="http://schemas.openxmlformats.org/spreadsheetml/2006/main">
  <c r="C5" i="22" l="1"/>
  <c r="D3" i="18"/>
  <c r="D14" i="18" l="1"/>
  <c r="D13" i="18"/>
  <c r="D12" i="18"/>
  <c r="D11" i="18"/>
  <c r="D10" i="18"/>
  <c r="D9" i="18"/>
  <c r="D8" i="18"/>
  <c r="D7" i="18"/>
  <c r="D6" i="18"/>
  <c r="D5" i="18"/>
  <c r="D4" i="18"/>
  <c r="D56" i="18" l="1"/>
  <c r="D55" i="18"/>
  <c r="D47" i="18"/>
  <c r="D46" i="18"/>
  <c r="D45" i="18"/>
  <c r="D44" i="18"/>
  <c r="D43" i="18" l="1"/>
  <c r="D42" i="18"/>
  <c r="D41" i="18"/>
  <c r="D40" i="18"/>
  <c r="D39" i="18"/>
  <c r="D38" i="18"/>
  <c r="D37" i="18"/>
  <c r="D36" i="18"/>
  <c r="D35" i="18"/>
  <c r="D34" i="18"/>
  <c r="D33" i="18"/>
  <c r="D32" i="18"/>
  <c r="D31" i="18"/>
  <c r="D30" i="18"/>
  <c r="D29" i="18"/>
  <c r="D28" i="18"/>
  <c r="D27" i="18"/>
  <c r="D26" i="18"/>
  <c r="D25" i="18"/>
  <c r="D24" i="18"/>
  <c r="D23" i="18"/>
  <c r="D22" i="18"/>
  <c r="D21" i="18"/>
  <c r="D2" i="18"/>
  <c r="D51" i="18"/>
  <c r="D50" i="18"/>
  <c r="D49" i="18"/>
  <c r="D48" i="18"/>
  <c r="D54" i="18"/>
  <c r="D53" i="18"/>
  <c r="D52" i="18"/>
  <c r="D20" i="18"/>
  <c r="D19" i="18"/>
  <c r="D18" i="18"/>
  <c r="D17" i="18"/>
  <c r="D16" i="18"/>
  <c r="D15" i="18"/>
  <c r="D57" i="18" l="1"/>
  <c r="C11" i="22" l="1"/>
  <c r="C3" i="22"/>
  <c r="C7" i="22" l="1"/>
  <c r="C12" i="22" s="1"/>
</calcChain>
</file>

<file path=xl/sharedStrings.xml><?xml version="1.0" encoding="utf-8"?>
<sst xmlns="http://schemas.openxmlformats.org/spreadsheetml/2006/main" count="1892" uniqueCount="822">
  <si>
    <t>Descrição</t>
  </si>
  <si>
    <t>Unidade de Medida</t>
  </si>
  <si>
    <t>Referência</t>
  </si>
  <si>
    <t>Data</t>
  </si>
  <si>
    <t>Índice</t>
  </si>
  <si>
    <t>Código</t>
  </si>
  <si>
    <t>Título</t>
  </si>
  <si>
    <t>Diretriz</t>
  </si>
  <si>
    <t>Descrição do Programa</t>
  </si>
  <si>
    <t>Público Alvo</t>
  </si>
  <si>
    <t>OBJETIVO:</t>
  </si>
  <si>
    <t xml:space="preserve">Indicador </t>
  </si>
  <si>
    <t>Órgão e Unidade responsável</t>
  </si>
  <si>
    <t>SMS - Secretaria de Município de Saúde</t>
  </si>
  <si>
    <t>80%</t>
  </si>
  <si>
    <t>07</t>
  </si>
  <si>
    <t>SMED - Secretaria de Município da Educação</t>
  </si>
  <si>
    <t>08</t>
  </si>
  <si>
    <t xml:space="preserve">SMC - Secretaria de Município da Cultura </t>
  </si>
  <si>
    <t>02</t>
  </si>
  <si>
    <t>11</t>
  </si>
  <si>
    <t>SMISP - Secretaria de Município de Infraestrutura e Serviços Públicos</t>
  </si>
  <si>
    <t>14</t>
  </si>
  <si>
    <t>SMU - Secretaria de Município de Mobilidade Urbana</t>
  </si>
  <si>
    <t>09</t>
  </si>
  <si>
    <t>SMDS - Secretaria de Município de Desenvolvimento Social</t>
  </si>
  <si>
    <t>10</t>
  </si>
  <si>
    <t>SMR - Secretaria de Município de Desenvolvimento Rural</t>
  </si>
  <si>
    <t>15</t>
  </si>
  <si>
    <t>SMEL - Secretaria de Município de Esporte e Lazer</t>
  </si>
  <si>
    <t>População em situação de insegurança alimentar</t>
  </si>
  <si>
    <t>Usuários atendidos</t>
  </si>
  <si>
    <t>Unidade</t>
  </si>
  <si>
    <t>Percentual</t>
  </si>
  <si>
    <t>Atender o máximo de usuários que encontram-se em insegurança alimentar no município.</t>
  </si>
  <si>
    <t>Desenvolvimento Humano: Inclusão Social</t>
  </si>
  <si>
    <t>CADASTRO ÚNICO PARA PROGRAMAS SOCIAIS</t>
  </si>
  <si>
    <t>Famílias em situação de vulnerabilidade social</t>
  </si>
  <si>
    <t>90%</t>
  </si>
  <si>
    <t>Buscar atender 100% dos usuários que procuram o atendimento do cadastro único/bolsa família.</t>
  </si>
  <si>
    <t>PROMOVENDO A ASSISTÊNCIA SOCIAL EM SANTA MARIA</t>
  </si>
  <si>
    <t>População idosa</t>
  </si>
  <si>
    <t>Atender os idosos no município, através de orientações e atividades que envolvam saúde, educação, esporte, cultura e lazer, em conjunto com o Conselho Municipal do Idoso.</t>
  </si>
  <si>
    <t>Buscar atender o maior número de idosos do município.</t>
  </si>
  <si>
    <t>Crianças e adolescentes em situação de vulnerabilidade e risco social.</t>
  </si>
  <si>
    <t>Atender crianças e adolescentes em vulnerabilidade social, através dos Conselhos Tutelares e das instituições que integram o Conselho Municipal da Criança e do adolescente.</t>
  </si>
  <si>
    <t>Desenvolvimento Econômico Sustentável</t>
  </si>
  <si>
    <t>INTEGRAÇÃO E APOIO AOS DISTRITOS RURAIS</t>
  </si>
  <si>
    <t>Moradores do meio rural de Santa Maria</t>
  </si>
  <si>
    <t>Realizar ações e iniciativas que promovam a integração dos moradores dos distritos rurais de Santa Maria às diferentes áreas de atuação da Prefeitura Municipal, como: Saúde, Educação, Cultura, Turismo, Esporte, Lazer, Desenvolvimento Social, Desenvolvimento Econômico, Meio Ambiente, infraestrutura e Segurança Pública.</t>
  </si>
  <si>
    <t>Moradores dos distritos rurais</t>
  </si>
  <si>
    <t>unidade</t>
  </si>
  <si>
    <t>10.000</t>
  </si>
  <si>
    <t>Atender 100% da população do interior.</t>
  </si>
  <si>
    <t>População em geral.</t>
  </si>
  <si>
    <t>Estabelecimentos Fiscalizados</t>
  </si>
  <si>
    <t>19</t>
  </si>
  <si>
    <t>Inspecionar e fiscalizar 100% dos estabelecimentos registrados no Serviço de Inspeção Municipal.</t>
  </si>
  <si>
    <t>GERAÇÃO DE EMPREGO E RENDA NO MEIO RURAL</t>
  </si>
  <si>
    <t>Produtores rurais</t>
  </si>
  <si>
    <t>Promover a geração de emprego e renda junto às atividades primárias, com fomento desde a produção até a comercialização de produtos agropecuários, fixando as famílias no meio rural, com atenção essencial aos jovens que darão sequência no processo produtivo.</t>
  </si>
  <si>
    <t>Produtores atendidos</t>
  </si>
  <si>
    <t>300</t>
  </si>
  <si>
    <t>Espaços para comercialização de produtos agrícolas</t>
  </si>
  <si>
    <t>20</t>
  </si>
  <si>
    <t>Qualificar 100% dos espaços utilizados pelos produtores rurais na comercialização de sua produção agrícola.</t>
  </si>
  <si>
    <t>Desenvolvimento Humano: Educação</t>
  </si>
  <si>
    <t>Desenvolvimento Urbano: Infraestrutura e Qualidade</t>
  </si>
  <si>
    <t>SINALIZAÇÃO VIÁRIA</t>
  </si>
  <si>
    <t>Pintura de faixa de pedestres</t>
  </si>
  <si>
    <t>330</t>
  </si>
  <si>
    <t>Manter a sinalização viária.</t>
  </si>
  <si>
    <t>30.000</t>
  </si>
  <si>
    <t>Usuários do transporte coletivo atendidos ao dia</t>
  </si>
  <si>
    <t>Atender um número maior de usuários por dia.</t>
  </si>
  <si>
    <t>Animais equídeos recolhidos das vias</t>
  </si>
  <si>
    <t>40</t>
  </si>
  <si>
    <t>Recolher os animais equídeos das vias públicas.</t>
  </si>
  <si>
    <t>EDUCAÇÃO NO TRÂNSITO</t>
  </si>
  <si>
    <t>Realizar ações de educação e combate à acidentalidade com o "EDUCA TRÂNSITO"; produzir estudo e diagnóstico de acidentalidade através do projeto "Vida no Trânsito".</t>
  </si>
  <si>
    <t>Público alcançado ao ano</t>
  </si>
  <si>
    <t>Segurança Pública</t>
  </si>
  <si>
    <t>População santamariense</t>
  </si>
  <si>
    <t>Avançar em ações de gestão de desastres e medidas preventivas destinadas à redução de riscos de situações de emergência.</t>
  </si>
  <si>
    <t>1.050</t>
  </si>
  <si>
    <t>Atendimentos realizados</t>
  </si>
  <si>
    <t>DEFESA CIVIL, ATENÇÃO E PREVENÇÃO</t>
  </si>
  <si>
    <t>2.065</t>
  </si>
  <si>
    <t>REVITALIZAÇÃO DO EIXO INDUSTRIAL SANTAMARIENSE</t>
  </si>
  <si>
    <t>Empresas novas e/ou em expansão</t>
  </si>
  <si>
    <t>Empreendedores e trabalhadores da cadeia produtiva do Município</t>
  </si>
  <si>
    <t>Proporcionar um ambiente produtivo para profissionais e empreendedores, capacitando, qualificando e motivando-os a retomar a situação econômica, pessoal e social.</t>
  </si>
  <si>
    <t>Empreendedores</t>
  </si>
  <si>
    <t>161</t>
  </si>
  <si>
    <t>1.321</t>
  </si>
  <si>
    <t>Modernizar e qualificar o Aeroporto Municipal.</t>
  </si>
  <si>
    <t>Trade turístico da região</t>
  </si>
  <si>
    <t>INFRAESTRUTURA E QUALIDADE DE VIDA</t>
  </si>
  <si>
    <t>Vias recuperadas</t>
  </si>
  <si>
    <t>nº de vias</t>
  </si>
  <si>
    <t>80</t>
  </si>
  <si>
    <t>Melhorar condições de trafegabilidade das vias urbanas, incluindo a conservação de pontes e bueiros.</t>
  </si>
  <si>
    <t>Contribuintes e visitantes dos cemitérios</t>
  </si>
  <si>
    <t>Humanizar o atendimento, qualificar a estrutura e a segurança dos cemitérios públicos.</t>
  </si>
  <si>
    <t>Desenvolvimento humano: Esporte e Lazer</t>
  </si>
  <si>
    <t>Comunidade em Geral</t>
  </si>
  <si>
    <t>4</t>
  </si>
  <si>
    <t>POLÍTICAS PÚBLICAS VOLTADAS AO ESPORTE</t>
  </si>
  <si>
    <t>12</t>
  </si>
  <si>
    <t>6</t>
  </si>
  <si>
    <t>Atividades de esporte e lazer</t>
  </si>
  <si>
    <t>POUPA TEMPO</t>
  </si>
  <si>
    <t>Comunidade em geral</t>
  </si>
  <si>
    <t>Emissão de alvarás on line</t>
  </si>
  <si>
    <t>alvarás</t>
  </si>
  <si>
    <t>60%</t>
  </si>
  <si>
    <t>Tornar o processo de emissão de alvarás 100% on line.</t>
  </si>
  <si>
    <t>DESCOMPLICA SANTA MARIA</t>
  </si>
  <si>
    <t>Dinamizar os processos de análise, aprovação de projetos e regularização de edificações, proporcionando o desenvolvimento urbano e econômico, observando legislações contemporâneas e diminuindo a complexidade do sistema.</t>
  </si>
  <si>
    <t>Tempo de análise e aprovação dos projetos</t>
  </si>
  <si>
    <t>dias</t>
  </si>
  <si>
    <t>120</t>
  </si>
  <si>
    <t>AEROPORTO MUNICIPAL</t>
  </si>
  <si>
    <t>Ampliar e especializar os serviços prestados, tornando-os mais atrativos e qualificados à população, bem como a novos e grandes empreendimentos no município.</t>
  </si>
  <si>
    <t>Manter Santa Maria no mapa do turismo brasileiro, bem como permanecer referência do turismo regional e estadual e reestabelecer o número indicador de faturamento das empresas do trade turístico.</t>
  </si>
  <si>
    <t>Pontos turísticos</t>
  </si>
  <si>
    <t>32</t>
  </si>
  <si>
    <t>Reposicionar Santa Maria como Protagonista no cenário regional do Turismo.</t>
  </si>
  <si>
    <t>Cemitérios municipais</t>
  </si>
  <si>
    <t>LUZ É SEGURANÇA</t>
  </si>
  <si>
    <t>Dar continuidade aos avanços na iluminação pública, com eficiência energética ampliando e modernizando o sistema, contribuindo com a segurança.</t>
  </si>
  <si>
    <t>Pontos de iluminação pública</t>
  </si>
  <si>
    <t>62.097</t>
  </si>
  <si>
    <t>MAIS SANEAMENTO, MAIS SAÚDE</t>
  </si>
  <si>
    <t>Pontos de drenagem e assoreamento recuperados</t>
  </si>
  <si>
    <t>55</t>
  </si>
  <si>
    <t>Melhorar a drenagem pluvial da cidade e a prestação de serviço de saneamento básico.</t>
  </si>
  <si>
    <t>Produtores Rurais</t>
  </si>
  <si>
    <t>Promover o melhoramento, a conservação e recuperação das estradas vicinais, incluindo pontes e bueiros, dando melhores condições de acesso à população e garantindo o escoamento da produção do município de Santa Maria.</t>
  </si>
  <si>
    <t>Estradas vicinais</t>
  </si>
  <si>
    <t>km</t>
  </si>
  <si>
    <t>1.200</t>
  </si>
  <si>
    <t>Manter as estradas vicinais, construir e revitalizar pontes do interior.</t>
  </si>
  <si>
    <t>CIDADE SUSTENTÁVEL</t>
  </si>
  <si>
    <t>Pontos de limpeza em áreas públicas</t>
  </si>
  <si>
    <t>ESPORTE E LAZER EM SANTA MARIA</t>
  </si>
  <si>
    <t>SMA - Secretaria de Município de Meio Ambiente</t>
  </si>
  <si>
    <t xml:space="preserve">DESBUROCRATIZAÇÃO DE PROCESSOS </t>
  </si>
  <si>
    <t>Acelerar os processos de licenciamento ambiental.</t>
  </si>
  <si>
    <t>Empreendimentos licenciados</t>
  </si>
  <si>
    <t>percentual</t>
  </si>
  <si>
    <t>ESPAÇOS PÚBLICOS ARBORIZADOS</t>
  </si>
  <si>
    <t>Manter, renovar e revitalizar o manejo de arborização nos espaços públicos, de uso comum, de responsabilidade do Poder Público, bem como incentivar a adoção de áreas verdes pelas empresas locais para manutenção e revigoração.</t>
  </si>
  <si>
    <t>Demandas atendidas</t>
  </si>
  <si>
    <t>40%</t>
  </si>
  <si>
    <t>Revitalizar, renovar e manter 60% de espaços públicos.</t>
  </si>
  <si>
    <t>BEM ESTAR ANIMAL</t>
  </si>
  <si>
    <t>20%</t>
  </si>
  <si>
    <t>Aumentar o máximo possível o percentual de animais castrados e microchipados no município.</t>
  </si>
  <si>
    <t>CRIATIVA SANTA MARIA</t>
  </si>
  <si>
    <t>Trabalhadores da cadeia produtiva da cultura e economia criativa de Santa Maria</t>
  </si>
  <si>
    <t>Políticas públicas na área da cultura</t>
  </si>
  <si>
    <t>2</t>
  </si>
  <si>
    <t>Capacitar a cadeia produtiva da cultura para que conheçam e participem das políticas de cultura do município e ampliar o diálogo com os conselhos afins.</t>
  </si>
  <si>
    <t>SANTA MARIA DO FUTURO</t>
  </si>
  <si>
    <t>Manter, ampliar, cuidar e restaurar os equipamentos culturais da cidade de Santa Maria.</t>
  </si>
  <si>
    <t>Equipamentos culturais</t>
  </si>
  <si>
    <t>9</t>
  </si>
  <si>
    <t>Manter em pleno funcionamento os equipamentos culturais.</t>
  </si>
  <si>
    <t>VIVA SANTA MARIA</t>
  </si>
  <si>
    <t>Criar, promover, apoiar, incentivar, reorganizar e dar continuidade aos eventos culturais, estimulando a diversidade cultural do município, fomentando a educação, a inclusão social e o turismo cultural.</t>
  </si>
  <si>
    <t>Eventos culturais</t>
  </si>
  <si>
    <t>Instituir, fortalecer e reorganizar o calendário anual dos eventos culturais do município.</t>
  </si>
  <si>
    <t>Desenvolvimento Humano: Saúde</t>
  </si>
  <si>
    <t>Usuários do Sistema Único de Saúde</t>
  </si>
  <si>
    <t>Disponibilização dos medicamentos adquiridos pela Secretaria de Saúde.</t>
  </si>
  <si>
    <t>100%</t>
  </si>
  <si>
    <t>Garantir o uso racional de medicamentos com vistas ao aperfeiçoamento das ações de seleção, programação, aquisição, armazenamento e dispensação de medicamentos e dar continuidade a implantação de novas farmácias distritais.</t>
  </si>
  <si>
    <t>Detectar, monitorar e controlar fatores determinantes da saúde individual e coletiva, os riscos e agravos à saúde, adotando e recomendando medidas de prevenção.</t>
  </si>
  <si>
    <t>Ações entre as vigilâncias de cumprimento às demandas de processos.</t>
  </si>
  <si>
    <t>Promover a qualidade de vida e redução de riscos e agravos à saúde da população, por meio da detecção oportuna e investimento em ações de promoção à saúde, vigilância e controle de doenças e agravos; vacinar a população através do Programa Nacional de Imunizações.</t>
  </si>
  <si>
    <t>Ações de matriciamento realizadas por CAPS</t>
  </si>
  <si>
    <t>Toda população de Santa Maria</t>
  </si>
  <si>
    <t>Preparar e coordenar os serviços de saúde e realizar ações para prevenção, enfrentamento e controle da pandemia do Coronavírus.</t>
  </si>
  <si>
    <t>ESTRATÉGIAS DE SAÚDE DA FAMÍLIA</t>
  </si>
  <si>
    <t>População que acessa a rede da Saúde da Família</t>
  </si>
  <si>
    <t>Ampliar a cobertura de ESF, promovendo a vinculação com os usuários cadastrados no território de abrangência.</t>
  </si>
  <si>
    <t>Equipes de estratégia de saúde da família</t>
  </si>
  <si>
    <t>23</t>
  </si>
  <si>
    <t>PREVENÇÃO E CUIDADO EM ISTs/HIV</t>
  </si>
  <si>
    <t>Ampliar o acesso às ações e serviços de prevenção das infecções sexualmente transmissíveis e garantir o acesso ao diagnóstico e tratamento.</t>
  </si>
  <si>
    <t>38</t>
  </si>
  <si>
    <t>27,03%</t>
  </si>
  <si>
    <t>Melhorar o tempo de resposta entre o chamado e o atendimento.</t>
  </si>
  <si>
    <t>Estruturar e implementar ações de alimentação e nutrição na Rede de Saúde.</t>
  </si>
  <si>
    <t>18,2%</t>
  </si>
  <si>
    <t>SORRIA SANTA MARIA</t>
  </si>
  <si>
    <t>Qualificar as ações e serviços de prevenção à cárie dentária e doença periodontal e ampliar o acesso ao tratamento odontológico.</t>
  </si>
  <si>
    <t>Cobertura de saúde bucal na atenção básica</t>
  </si>
  <si>
    <t>23,39%</t>
  </si>
  <si>
    <t>Aumentar a cobertura de ações e serviços assistenciais aos usuários do SUS.</t>
  </si>
  <si>
    <t>Unidades Básicas de Saúde</t>
  </si>
  <si>
    <t>33</t>
  </si>
  <si>
    <t>INOVAÇÃO, MODERNIZAÇÃO E SUSTENTABILIDADE DA REDE</t>
  </si>
  <si>
    <t>Profissionais e estudantes da Rede Municipal de Ensino - RME</t>
  </si>
  <si>
    <t>Escolas da RME</t>
  </si>
  <si>
    <t>Desenvolver pelo menos uma ação em cada escola municipal.</t>
  </si>
  <si>
    <t>VALORIZAÇÃO E COMPROMISSO COM OS PROFISSIONAIS DA EDUCAÇÃO</t>
  </si>
  <si>
    <t xml:space="preserve">Profissionais da educação </t>
  </si>
  <si>
    <r>
      <t>Proporcionar condições e ambiente de trabalho voltados para a valorização das pessoas, tendo em vista a saúde e o desenvolvimento integral do ser humano, implementando estrutura, sistema de gestão e programas que contribuam para a humanização e profissionalização dos serviços. At</t>
    </r>
    <r>
      <rPr>
        <sz val="11"/>
        <color rgb="FF000000"/>
        <rFont val="Calibri"/>
        <family val="2"/>
        <scheme val="minor"/>
      </rPr>
      <t>ender as demandas inerentes às consequências da Pandemia Covid-19.</t>
    </r>
  </si>
  <si>
    <t>Nº de profissionais</t>
  </si>
  <si>
    <t>1.700</t>
  </si>
  <si>
    <t>REDE DIGITAL</t>
  </si>
  <si>
    <t>nº escolas</t>
  </si>
  <si>
    <t>Promover inovação tecnológica e digital para 100% das escolas da RME</t>
  </si>
  <si>
    <t>EDUCAÇÃO DE QUALIDADE</t>
  </si>
  <si>
    <t>Estudantes da RME</t>
  </si>
  <si>
    <t xml:space="preserve">Índice de Desenvolvimento da Educação Básica - IDEB </t>
  </si>
  <si>
    <t>5,8</t>
  </si>
  <si>
    <t>Melhorar os índices de qualidade da RME.</t>
  </si>
  <si>
    <t>EDUCAR E EMPREENDER: PROJETANDO O FUTURO</t>
  </si>
  <si>
    <t>19.000</t>
  </si>
  <si>
    <t>nº estudantes</t>
  </si>
  <si>
    <t>TODOS JUNTOS: EDUCAÇÃO INCLUSIVA E ACESSÍVEL</t>
  </si>
  <si>
    <t>Fortalecer e alavancar a educação inclusiva na RME, reconhecendo a singularidade do sujeito dentro do contexto coletivo, valorizando as diferenças humanas e oportunizando que todos possam aprender. Desenvolver ações de acessibilidade e inclusão do público-alvo da Educação Especial,  por meio de políticas públicas educacionais e intersetoriais. Garantir atendimentos nas áreas da saúde e educação aos estudantes com dificuldades em seu percurso educacional. Auxiliar na implementação do Centro de Referência do Autismo. Atender as demandas inerentes às consequências da Pandemia Covid-19.</t>
  </si>
  <si>
    <t>Estudantes da Educação Especial</t>
  </si>
  <si>
    <t>878</t>
  </si>
  <si>
    <t xml:space="preserve">Ampliar a acessibilidade ao ambiente físico, aos recursos didáticos e pedagógicos e à comunicação e informação para os estudantes da Educação Especial da RME. </t>
  </si>
  <si>
    <t>Melhorar os índices de atendimento de prevenção a áreas de risco e os chamados feitos à Defesa Civil.</t>
  </si>
  <si>
    <t>SANTA MARIA SEGURA</t>
  </si>
  <si>
    <t>Manter a cidade segura.</t>
  </si>
  <si>
    <t>SERVIÇOS DE SAÚDE</t>
  </si>
  <si>
    <t>SMED</t>
  </si>
  <si>
    <t>SMC</t>
  </si>
  <si>
    <t>SMISP</t>
  </si>
  <si>
    <t>SMS</t>
  </si>
  <si>
    <t>SMU</t>
  </si>
  <si>
    <t>SMDS</t>
  </si>
  <si>
    <t>SMEL</t>
  </si>
  <si>
    <t>SMA</t>
  </si>
  <si>
    <t>Órgão Responsável</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</si>
  <si>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</si>
  <si>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</si>
  <si>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</si>
  <si>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</si>
  <si>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</si>
  <si>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</si>
  <si>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</si>
  <si>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</si>
  <si>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</si>
  <si>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</si>
  <si>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</si>
  <si>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</si>
  <si>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</si>
  <si>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</si>
  <si>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</si>
  <si>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</si>
  <si>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</si>
  <si>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</si>
  <si>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</si>
  <si>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</si>
  <si>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</si>
  <si>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</si>
  <si>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</si>
  <si>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</si>
  <si>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</si>
  <si>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</si>
  <si>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</si>
  <si>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</si>
  <si>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</si>
  <si>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</si>
  <si>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</si>
  <si>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</si>
  <si>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</si>
  <si>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</si>
  <si>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</si>
  <si>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0055</t>
  </si>
  <si>
    <t>0056</t>
  </si>
  <si>
    <t>0057</t>
  </si>
  <si>
    <t>0058</t>
  </si>
  <si>
    <t>0059</t>
  </si>
  <si>
    <t>0060</t>
  </si>
  <si>
    <t>0061</t>
  </si>
  <si>
    <t>0062</t>
  </si>
  <si>
    <t>0063</t>
  </si>
  <si>
    <t>0064</t>
  </si>
  <si>
    <t>0065</t>
  </si>
  <si>
    <t>0066</t>
  </si>
  <si>
    <t>0067</t>
  </si>
  <si>
    <t>0068</t>
  </si>
  <si>
    <t>0069</t>
  </si>
  <si>
    <t>0070</t>
  </si>
  <si>
    <t>0071</t>
  </si>
  <si>
    <t>0072</t>
  </si>
  <si>
    <t>0073</t>
  </si>
  <si>
    <t>GESTÃO DOS ESPAÇOS ESPORTIVOS E DE LAZER</t>
  </si>
  <si>
    <t>Melhorar e renovar os espaços esportivos e pracinhas de brinquedos infantis, localizados nas praças públicas do município. Manter e renovar os complexos esportivos de responsabilidade do município, bem como mobilizar recursos externos para modernização dos equipamentos esportivos.</t>
  </si>
  <si>
    <t>Espaços de esporte e lazer</t>
  </si>
  <si>
    <t>54</t>
  </si>
  <si>
    <t>Aumentar o número de espaços com academias ao ar livre e de lazer infantil, bem como o número de entidades esportivas que fazem uso dos complexos esportivos.</t>
  </si>
  <si>
    <t>Eventos esportivos</t>
  </si>
  <si>
    <t>Aumentar em 50% os eventos esportivos municipais.</t>
  </si>
  <si>
    <t xml:space="preserve">ESPORTE E LAZER EM SANTA MARIA </t>
  </si>
  <si>
    <t>Aumentar em 100% o número de atividades de esporte e lazer.</t>
  </si>
  <si>
    <t>31</t>
  </si>
  <si>
    <t>Gabinete</t>
  </si>
  <si>
    <t>SMDET</t>
  </si>
  <si>
    <t>SMR</t>
  </si>
  <si>
    <t>GP - Gabinete do Prefeito</t>
  </si>
  <si>
    <t>Promover e fomentar a regularização fundiária dos núcleos habitacionais em situação de informalidade.</t>
  </si>
  <si>
    <t>Moradores de núcleos habitacionais informais</t>
  </si>
  <si>
    <t>Certidão de direito real de uso entregues</t>
  </si>
  <si>
    <t>nº CDRU</t>
  </si>
  <si>
    <t>População com renda de até três salários mínimos</t>
  </si>
  <si>
    <t>50%</t>
  </si>
  <si>
    <t xml:space="preserve">Unidades habitacionais </t>
  </si>
  <si>
    <t>SMHRF</t>
  </si>
  <si>
    <t xml:space="preserve">SANTA MARIA EMPREENDEDORA </t>
  </si>
  <si>
    <t>INCENTIVO AO TURISMO</t>
  </si>
  <si>
    <t>Capacitar a comunidade empreendedora e trabalhadora do município a fim de valorizar, motivar, orientar e qualificar o setor econômico no pós pandemia, e atrair novos negócios.</t>
  </si>
  <si>
    <t>REFEIÇÃO PARA TODOS</t>
  </si>
  <si>
    <t>Pessoas que necessitam auxílio na assistência Social.</t>
  </si>
  <si>
    <t>CIDADANIA AOS IDOSOS</t>
  </si>
  <si>
    <t>REGULARIZAÇÃO FUNDIÁRIA</t>
  </si>
  <si>
    <t>Avançar na regularização fundiária dos núcleos habitacionais públicos informais.</t>
  </si>
  <si>
    <t>MAIS MORADIA</t>
  </si>
  <si>
    <t>Ampliar e articular políticas públicas de cultura com as políticas de desenvolvimento do município, promovendo sistematicamente novos editais de incentivo por meio do diálogo com segmentos e conselhos de cultura de Santa Maria.</t>
  </si>
  <si>
    <t>SERVIÇOS CEMITERIAIS</t>
  </si>
  <si>
    <t xml:space="preserve">INFRAESTRUTURA RURAL </t>
  </si>
  <si>
    <t>Manter e melhorar a organização, segurança e infraestrutura dos cemitérios públicos.</t>
  </si>
  <si>
    <t>TRANSPORTE COLETIVO E DE PASSAGEIROS</t>
  </si>
  <si>
    <t>CONTROLE E SEGURANÇA VIÁRIAS</t>
  </si>
  <si>
    <t>INTEGRAÇÃO E APOIO AOS DISTRITOS</t>
  </si>
  <si>
    <t>SERVIÇO DE INSPEÇÃO MUNICIPAL</t>
  </si>
  <si>
    <t>ABASTECIMENTO RURAL</t>
  </si>
  <si>
    <t>99</t>
  </si>
  <si>
    <t>Melhorar a eficácia da coleta dos resíduos sólidos urbanos (RSU), avançando na melhoria do sistema de coleta seletiva, incentivando programas de educação ambiental; potencializar os programas de limpeza e manutenção dos espaços públicos, buscando parcerias para a revitalização e renovação, motivando os cidadãos para ocuparem seus espaços.</t>
  </si>
  <si>
    <t>Manter e melhorar o serviço de coleta de resíduos e a coleta seletiva, bem como melhorar a qualidade do serviço de limpeza pública, mantendo um cronograma de limpeza eficaz.</t>
  </si>
  <si>
    <t>Realizar a gestão dos sistemas de transporte público municipal, bem como desenvolver e finalizar o processo licitatório para concessão. Reorganizar o transporte de passageiros e reestruturar os pontos de embarque e desembarque, bem como os abrigos para passageiros do Transporte Coletivo.</t>
  </si>
  <si>
    <t>Fiscalizar e recolher os animais equídeos e os veículos de tração animal e humana, das vias públicas.</t>
  </si>
  <si>
    <t>ASSISTÊNCIA FARMACÊUTICA</t>
  </si>
  <si>
    <t xml:space="preserve"> VIGILÂNCIA EM SAÚDE</t>
  </si>
  <si>
    <t>REDE DE ATENÇÃO PSICOSSOCIAL</t>
  </si>
  <si>
    <t>VIGILÂNCIA EM SAÚDE</t>
  </si>
  <si>
    <t>SANTA MARIA EMPREENDEDORA</t>
  </si>
  <si>
    <t>INFRAESTRUTURA RURAL</t>
  </si>
  <si>
    <t>SEGURANÇA NO AMBIENTE DE TRABALHO</t>
  </si>
  <si>
    <t>0074</t>
  </si>
  <si>
    <t>Trabalhadores do Município de Santa Maria</t>
  </si>
  <si>
    <t>Realizar ações de prevenção, monitoramento e cuidados com a saúde dos trabalhadores municipais.</t>
  </si>
  <si>
    <t>43.620</t>
  </si>
  <si>
    <t>Tornar o PITSM um condomínio industrial, logístico e de tecnologia irresistivelmente atrativo para as empresas, assim como o município como um todo.</t>
  </si>
  <si>
    <t>Dar continuidade às ações de moradias aos grupos prioritários inscritos nos programas habitacionais.</t>
  </si>
  <si>
    <t>Qualificar a atenção psicossocial com a cobertura e aprimoramento dos serviços.</t>
  </si>
  <si>
    <t>URGÊNCIA E EMERGÊNCIA</t>
  </si>
  <si>
    <t>Ampliar o horário de atendimento da central telefônica do SAMU de 12h para 24h no município de Santa Maria; ampliar equipe avançada, de acordo com a aprovação do Ministério da Saúde; implantar serviço de coordenação da rede de urgência e emergência; instituir e implantar protocolos de encaminhamentos da rede de urgência e emergência para Atenção Especializada Ambulatorial.</t>
  </si>
  <si>
    <t xml:space="preserve">MONITORAMENTO ALIMENTAR E NUTRICIONAL </t>
  </si>
  <si>
    <t>Manter em funcionamento as unidades de saúde; construir novas unidades básicas de saúde; avançar na busca da Gestão Plena de Serviços Especializados; e implantar novo modelo de acolhimento e agendamento.</t>
  </si>
  <si>
    <t>SELD</t>
  </si>
  <si>
    <t>Institucionalizar pelo menos um novo espaço a cada ano.</t>
  </si>
  <si>
    <t>SMHRF - Secretaria de Município de Habitação e Regularização Fundiária</t>
  </si>
  <si>
    <t>SMDET - Secretaria de Município de Desenvolvimento Econômico e Turismo</t>
  </si>
  <si>
    <t>16</t>
  </si>
  <si>
    <t>18</t>
  </si>
  <si>
    <t>SELD - Secretaria Extraordinária de Licenciamento e Desburocratização</t>
  </si>
  <si>
    <t>1. Descrição do Programa</t>
  </si>
  <si>
    <t>0000</t>
  </si>
  <si>
    <t>OPERAÇÕES ESPECIAIS</t>
  </si>
  <si>
    <t>0001</t>
  </si>
  <si>
    <t>0002</t>
  </si>
  <si>
    <t>0003</t>
  </si>
  <si>
    <t>CONCESSÃO DE BENEFÍCIOS PREVIDENCIÁRIOS</t>
  </si>
  <si>
    <t>0004</t>
  </si>
  <si>
    <t>ASSISTÊNCIA À SAÚDE - IPASSP</t>
  </si>
  <si>
    <t>0005</t>
  </si>
  <si>
    <t>0006</t>
  </si>
  <si>
    <t>ENCARGOS GERAIS</t>
  </si>
  <si>
    <t>9999</t>
  </si>
  <si>
    <t>RESERVA DE CONTINGÊNCIA</t>
  </si>
  <si>
    <t>TOTAL DOS PROGRAMAS DE GESTÃO</t>
  </si>
  <si>
    <t>TOTAL DOS PROGRAMAS FINALÍSTICOS</t>
  </si>
  <si>
    <t>GESTÃO DO PODER LEGISLATIVO</t>
  </si>
  <si>
    <t>GESTÃO DO PODER EXECUTIVO</t>
  </si>
  <si>
    <t>GESTÃO DO INSTITUTO DE PLANEJAMENTO</t>
  </si>
  <si>
    <t>GESTÃO DO IPASSP</t>
  </si>
  <si>
    <t xml:space="preserve">Criar e institucionalizar espaços de aprendizagem e desenvolvimento pleno dos estudantes por meio da organização de fóruns, seminários, jornadas, apresentações culturais e artísticas, exposições, feiras, Feira de Ciências (LEI nº5.557/2011), mostras pedagógicas e outras atividades. Desenvolver as competências da BNCC (Base Nacional Comum Curricular) promovendo educação empreendedora, financeira, fiscal, ambiental, para o trânsito e outras temáticas transversais, primando pela cooperação e participação de educadores, escolas e instituições parceiras. Atender as demandas inerentes às consequências da Pandemia Covid-19. </t>
  </si>
  <si>
    <t>Desenvolvimento Humano: Cultura</t>
  </si>
  <si>
    <t>Buscar atender o maior número de crianças e adolescentes que encontram-se em vulnerabilidade e risco social no município.</t>
  </si>
  <si>
    <t>Aumentar em 20% (5% ao ano) a produção e a comercialização agropecuária de Santa Maria.</t>
  </si>
  <si>
    <t>Melhorar as condições do Parque Industrial e Tecnológico de Santa Maria (PITSM) para as empresas instaladas e para novas empresas, bem como atender legislações de incentivos e atrair grandes empreendimentos.</t>
  </si>
  <si>
    <t>Número de vôos</t>
  </si>
  <si>
    <t>Manter, revitalizar e ampliar a capacidade de iluminação pública de áreas urbanas e rurais da cidade bem como melhorar a eficiência energética.</t>
  </si>
  <si>
    <t>Realizar ações de Educação no Trânsito para o máximo possível de pessoas.</t>
  </si>
  <si>
    <t>1.1 Valor do Programa</t>
  </si>
  <si>
    <t>Valor do Programa 2022</t>
  </si>
  <si>
    <t>Meta:</t>
  </si>
  <si>
    <t>Metas:</t>
  </si>
  <si>
    <t xml:space="preserve">Atender em 100% dos chamados feitos pela população à Defesa Civil. </t>
  </si>
  <si>
    <t>Iniciativas:</t>
  </si>
  <si>
    <t>Aumentar o quantitativo de estoque básico de recursos de defesa Civil para atendimento às famílias sinistradas.</t>
  </si>
  <si>
    <t>Modernizar a infraestrutura de tecnologia e informação.</t>
  </si>
  <si>
    <t>Otimizar o uso dos veículos existentes na Defesa Civil, com a manutenção contínua dos mesmos e adequação às necessidades que surgirem.</t>
  </si>
  <si>
    <t>Buscar a implementação de sinalização visual das áreas avaliadas como de risco.</t>
  </si>
  <si>
    <t>Atendimento em 100% das demandas recebidas, em parceria com os órgãos de segurança do Município.</t>
  </si>
  <si>
    <t>Renovar parte da frota de veículos da Guarda Municipal.</t>
  </si>
  <si>
    <t>Contratação de profissional para avaliação psicológica de Guardas Municipais, para possibilitar a concessão do porte de arma de fogo.</t>
  </si>
  <si>
    <t>Iniciar o processo de armamento de uso permitido.</t>
  </si>
  <si>
    <t>Manter a funcionalidade do CIOSP.</t>
  </si>
  <si>
    <t>Implantar serviços de saúde, conforme a necessidade da população.</t>
  </si>
  <si>
    <t>Manter em funcionamento as unidades de saúde, com infraestrura física, equipamentos e recursos humanos.</t>
  </si>
  <si>
    <t xml:space="preserve">Construir novas unidades básicas de saúde e realizar melhorias nas existentes, quando necessário. </t>
  </si>
  <si>
    <t>Avançar na busca da Gestão Plena de Serviços Especializados.</t>
  </si>
  <si>
    <t>Planejar novas ações de cuidado em conjunto com a Atenção Básica e Políticas Municipais de Saúde.</t>
  </si>
  <si>
    <t>Implantar novo modelo de acolhimento e agendamento.</t>
  </si>
  <si>
    <t>Ampliar o número de equipes de ESF, priorizando as regiões com índice composto de vulnerabilidade ou privação social elevado.</t>
  </si>
  <si>
    <t>Realizar chamamento de trabalhadores para compor as equipes.</t>
  </si>
  <si>
    <t>Realizar e manter atualizado o cadastramento da população da área de abrangência das ESF’s.</t>
  </si>
  <si>
    <t>Organizar o atendimento mensalmente, conforme pactuado com os representantes da População
Indígena.</t>
  </si>
  <si>
    <t>Habilitar equipes de Saúde bucal.</t>
  </si>
  <si>
    <t>Oferecer atendimento odontológico em dias e horários alternativos.</t>
  </si>
  <si>
    <t>Garantir o uso racional de medicamentos com vistas ao aperfeiçoamento das ações de seleção, programação, aquisição, armazenamento e dispensação de medicamentos.</t>
  </si>
  <si>
    <t xml:space="preserve">Realizar reuniões/capacitações para construir ferramentas de padronização do trabalho das equipes multiprofissionais. </t>
  </si>
  <si>
    <t>Implantar acolhimento em 100% das unidades de saúde para evitar que causas sensíveis a atenção primária acessem o serviço de urgência.</t>
  </si>
  <si>
    <t>Manter 100% das  ações de matriciamento realizadas por CAPS com equipes de APS ao ano.</t>
  </si>
  <si>
    <t>Realizar atividades educativas para a população e o setor regulado.</t>
  </si>
  <si>
    <t>Promover a qualidade de vida e redução de riscos e agravos à saúde da população, por meio da detecção oportuna e investimento em ações de promoção à saúde, vigilância e controle de doenças e agravos.</t>
  </si>
  <si>
    <t>Vacinar a população através do Programa Nacional de Imunizações.</t>
  </si>
  <si>
    <t>Realizar coleta de RT-PCR como rotina nos serviços de saúde.</t>
  </si>
  <si>
    <t>Realizar a vigilância dos casos positivos e seus contactantes.</t>
  </si>
  <si>
    <t xml:space="preserve">Realizar campanhas, mutirões, ações de promoção e prevenção à saúde, em conjunto com as políticas de saúde da mulher, adolescente, idoso e criança. </t>
  </si>
  <si>
    <t>Realizar matriciamento (SAE) e apoio técnico às unidades de saúde e aos profissionais que realizam testes rápidos.</t>
  </si>
  <si>
    <t>Realizar vistorias nos ambientes de trabalho em conjunto com a VISA e VISAT.</t>
  </si>
  <si>
    <t>Monitorar e incentivar o registro do acompanhamento dos marcadores de consumo alimentar.</t>
  </si>
  <si>
    <t>Promover atividades de promoção de alimentação adequada e saudável aos servidores.</t>
  </si>
  <si>
    <t>Inserção dos marcadores no sistema informatizado de cadastro do usuário, com atualização contínua.</t>
  </si>
  <si>
    <t>Promover a modernização da gestão da secretaria com a melhoria de equipamentos, conectividade e recursos digitais e tecnológicos.</t>
  </si>
  <si>
    <t>Promover a inovação e modernização do ambiente físico e da infraestrutura das escolas, através da ampliação, manutenção e adequação dos espaços físicos, provimento de equipamentos, móveis e utensílios e recursos digitais e tecnológicos.</t>
  </si>
  <si>
    <t>Estruturar o setor de planejamento e gestão informacional.</t>
  </si>
  <si>
    <t>Instituir o planejamento estratégico como ferramenta de gestão.</t>
  </si>
  <si>
    <t>Estruturar a Central de Reparos e Manutenção das escolas.</t>
  </si>
  <si>
    <t>Assegurar a execução dos recursos do Programa Pró-Infância com a construção de novas creches.</t>
  </si>
  <si>
    <t>Atingir todas as escolas com ações de educação alimentar e nutricional das crianças e estudantes.</t>
  </si>
  <si>
    <t>Promover a saúde e melhoria dos níveis nutricionais das crianças e estudantes.</t>
  </si>
  <si>
    <t>Apoiar o desenvolvimento sustentável, com aquisição de gêneros alimentícios da agricultura familiar, de empreendedores familiares, comunidades indígenas e remanescentes de quilombolas, por meio de chamada pública.</t>
  </si>
  <si>
    <t>Prover a manutenção dos Conselhos e demais estruturas administrativas de apoio ao sistema educacional.</t>
  </si>
  <si>
    <t>Garantir a aquisição de EPIs, materiais e equipamentos necessários para os protocolos de segurança e demais consequências da Pandemia Covid 19.</t>
  </si>
  <si>
    <t xml:space="preserve">Implementar a Gestão Estratégica de Pessoas (GEP) no âmbito da secretaria. </t>
  </si>
  <si>
    <t>Institucionalizar a Superintendência de Gestão de Pessoas.</t>
  </si>
  <si>
    <t xml:space="preserve">Institucionalizar o Núcleo FORDES – Formação e Desenvolvimento Humano. </t>
  </si>
  <si>
    <t>Proporcionar formação integral para os profissionais da educação nas dimensões emocional, social, espiritual, mental e ambiental.</t>
  </si>
  <si>
    <t>Elaborar e implementar um Programa de Formação Permanente de Lideranças para Gestores da Rede.</t>
  </si>
  <si>
    <t xml:space="preserve">Elaborar e implementar um Programa de Formação Pessoal e Profissional para os servidores de apoio. </t>
  </si>
  <si>
    <t xml:space="preserve">Implementar o Plano Estratégico de Comunicação a fim de qualificar a comunicação interna e externa com os profissionais da educação.  </t>
  </si>
  <si>
    <t>Desenvolver a competência tecnológica em todos níveis e modalidades de ensino.</t>
  </si>
  <si>
    <t xml:space="preserve">Ampliar a informatização dos serviços da Gestão de Pessoas. </t>
  </si>
  <si>
    <t>Ampliar a conectividade, a infraestrutura e o acesso às tecnologias nas escolas e para profissionais da educação, crianças e estudantes da RME.</t>
  </si>
  <si>
    <t>Investir em tecnologia digital com a aquisição de equipamentos para as escolas da RME.</t>
  </si>
  <si>
    <t>Promover formações continuadas em recursos digitais e tecnológicos para os profissionais e estagiários da RME.</t>
  </si>
  <si>
    <t>Produzir material pedagógico apoiado pelas tecnologias digitais, para veiculação nas mídias digitais e de comunicação.</t>
  </si>
  <si>
    <t>Modernizar os espaços escolares adequando ao conceito de tecnologia maker e robótica para apoio ao processo de aprendizagem de crianças e estudantes.</t>
  </si>
  <si>
    <t>Implementar a BNCC no currículo das escolas por meio do Documento Orientador Curricular Municipal (DOC-SM) na RME.</t>
  </si>
  <si>
    <t xml:space="preserve">Manter quantitativa e qualitativamente o quadro de profissionais da Secretaria e das Escolas. </t>
  </si>
  <si>
    <t>Criar e implementar o Banco de Indicadores da Rede Municipal de Ensino .</t>
  </si>
  <si>
    <t>Ampliar e qualificar os processos de formação permanente da RME, atendendo no mínimo 40 horas, conforme previsto no Plano Municipal de Educação – Lei Nº 6001/2015.</t>
  </si>
  <si>
    <t>Promover a avaliação e monitoramento da qualidade do ensino e da aprendizagem na RME.</t>
  </si>
  <si>
    <t>Estabelecer planos de recuperação de aprendizagem de acordo as necessidades dos estudantes.</t>
  </si>
  <si>
    <t xml:space="preserve">Ampliar a oferta e garantir a permanência com qualidade na Educação Infantil para atendimento da Meta 1 do PME Lei Nº6001/2015. </t>
  </si>
  <si>
    <t>Garantir auxiliares para atuar nas etapas creche e pré-escola.</t>
  </si>
  <si>
    <t>Oferecer gradativamente, tempo integral às crianças matriculadas na Educação Infantil de 0 a 5 anos e 11 meses.</t>
  </si>
  <si>
    <t>Ampliar o percentual e de Escolas em Tempo Integral, conforme o Plano Nacional de Educação.</t>
  </si>
  <si>
    <t>Realizar o diagnóstico regionalizado para identificar as demandas de atendimento em tempo integral.</t>
  </si>
  <si>
    <t>Ampliar o acesso de estudantes às ações artísticas, culturais, esportivas e de ensino.</t>
  </si>
  <si>
    <t>Sistematizar a política intersetorial com a Secretaria de Cultura.</t>
  </si>
  <si>
    <t>Sistematizar a política intersetorial com a Secretaria do Esporte.</t>
  </si>
  <si>
    <t>Promover o engajamento de todas as Escolas no PROMFEA - Programa Municipal de Formação de Professores em Educação Ambiental com a elaboração e execução de projetos socioambientais nas escolas da RME.</t>
  </si>
  <si>
    <t>Institucionalizar o Programa Municipal de Tutoria Pedagógica promovendo a assessoria a todas as escolas da RME.</t>
  </si>
  <si>
    <t>Fortalecer a busca ativa, as práticas restaurativas e o assessoramento às Escolas por meio do Programa Todos na Escola, atuando com a rede de apoio ampliada e com o uso da Plataforma da UNICEF .</t>
  </si>
  <si>
    <t>Garantir as oportunidades necessárias à apropriação da leitura e da escrita, criando as condições objetivas para inclusão social, política, econômica e cultural no EJA - Escola de Jovens e Adultos.</t>
  </si>
  <si>
    <t>Ampliar as ações formativas discentes através da Confraria de Lideranças da EJA – CONLEJA.</t>
  </si>
  <si>
    <t>Ampliar as ações da EJA diurna como política reparadora da Política Conexão de Saberes.</t>
  </si>
  <si>
    <t>Ampliar parcerias institucionais que contribuam para a qualificação da formação profissional inicial dos estudantes.</t>
  </si>
  <si>
    <t>Manter e qualificar de forma permanente o atendimento especializado de apoio à aprendizagem no PRAEM.</t>
  </si>
  <si>
    <t>Implementar o ensino híbrido na RME atendendo as consequências da Pandemia Covid 19.</t>
  </si>
  <si>
    <t>Promover seminários e jornadas intra e interinstitucionais envolvendo as temáticas transversais (educação para o trânsito, educação ambiental, educação fiscal e financeira, educação empreendedora, dentre outras) e competências da BNCC.</t>
  </si>
  <si>
    <t>Ampliar a captação de recursos em editais, projetos e programas com parcerias institucionais e outras formas de financiamento.</t>
  </si>
  <si>
    <t>Proporcionar meios para a produção científica com a participação em eventos e a produção de textos, livros, e-books e publicações com as experiências educativas e de gestão da RME.</t>
  </si>
  <si>
    <t>Buscar novas parcerias e incrementar a participação das Instituições parceiras nos eventos da RME.</t>
  </si>
  <si>
    <t>Criar espaços para trocas de experiências, conhecimentos e vivências relacionadas ao contexto da Pandemia Covid 19.</t>
  </si>
  <si>
    <t>Prover salas de recursos adequadas às demandas de cada escola.</t>
  </si>
  <si>
    <t xml:space="preserve">Suprir gradativamente a demanda por professores  de Educação Especial para todas as escolas. </t>
  </si>
  <si>
    <t>Ofertar formação permanente para os profissionais no uso de recursos educacionais acessíveis.</t>
  </si>
  <si>
    <t>Implementar o atendimento especializado no Centro de Referência do Autismo.</t>
  </si>
  <si>
    <t>Melhorar a infraestrutura de acesso e acessibilidade buscando que as escolas sejam acessíveis na sua estrutura física.</t>
  </si>
  <si>
    <t>Ampliar condições de acesso e acessibilidade aos recursos didáticos e pedagógicos para crianças, estudantes e profissionais da RME.</t>
  </si>
  <si>
    <t>Ampliar as condições de acesso e acessibilidade à comunicação e informação para crianças, estudantes e profissionais da RME.</t>
  </si>
  <si>
    <t>Oferecer atendimentos nas áreas da Saúde e Educação a estudantes da RME, que estejam enfrentando dificuldades em seu percurso educacional.</t>
  </si>
  <si>
    <t>Promover ações específicas de inclusão social para o enfrentamento das consequências da Pandemia Covid 19.</t>
  </si>
  <si>
    <t>Atender 100% das políticas públicas (LIC e Fundo da Cultura), conforme legislação.</t>
  </si>
  <si>
    <t>Realizar parcerias com instituições de ensino.</t>
  </si>
  <si>
    <t>Efetivar uma parceria com a Secretaria de Município de Educação.</t>
  </si>
  <si>
    <t>Criar o Plano Municipal de Leitura.</t>
  </si>
  <si>
    <t>Ampliar as políticas de fomento à cultura por meio de editais.</t>
  </si>
  <si>
    <t>Capacitar cadeia produtiva para a participação de editais locais, estaduais e nacionais.</t>
  </si>
  <si>
    <t>Manter em funcionamento os equipamentos culturais.</t>
  </si>
  <si>
    <t>Melhorar as condições físicas e estruturais dos equipamentos culturais.</t>
  </si>
  <si>
    <t>Atualizar e dinamizar o acervo da Biblioteca Municipal.</t>
  </si>
  <si>
    <t>Criar serviços de leitura direcionados para a comunidade e escolas.</t>
  </si>
  <si>
    <t>Modernizar o Museu de Arte de Santa Maria.</t>
  </si>
  <si>
    <t>Realizar manutenção periódica nos equipamentos culturais.</t>
  </si>
  <si>
    <t>Criar Edital de Ocupação para os equipamentos da cultura.</t>
  </si>
  <si>
    <t>Criar calendário de oficinas e eventos com a comunidade.</t>
  </si>
  <si>
    <t>Criação da normativa de uso dos ginásios esportivos, tornando os processos mais transparentes e democráticos.</t>
  </si>
  <si>
    <t>Organização das coordenadorias dos espaços esportivos.</t>
  </si>
  <si>
    <t>Desenvolver iniciativas para mobilizar as entidades na participação do Programa de Apoio ao Esporte (PROESP), tais como: cursos e seminários de capacitação das entidades; lançar o selo "Amigos do PROESP"; acompanhar a execução dos projetos com visitas pontuais; criar material informativo com os principais critérios e diretrizes do PROESP; atualizar o cadastro das entidades junto a SMEL.</t>
  </si>
  <si>
    <t>Criar o Censo do esporte santamariense, diagnosticando as modalidades praticadas no Município.</t>
  </si>
  <si>
    <t>Realizar a Mostra do Esporte, buscando representantes de diversas modalidades com base no diagnóstico realizado no Censo do esporte de Santa Maria.</t>
  </si>
  <si>
    <t>Realizar Seminário Esportivo para capacitação de educadores físicos no município.</t>
  </si>
  <si>
    <t>Retomar os Jogos Escolares de Santa Maria (JESMA).</t>
  </si>
  <si>
    <t>Criar iniciativas junto as escolas municipais para incluir pessoas com deficiência (PcD) nos Jogos Escolares de Santa Maria.</t>
  </si>
  <si>
    <t>Criar um evento específico para os esportes e atividades físicas que envolvam o público idoso.</t>
  </si>
  <si>
    <t>Elaborar o Sistema Municipal de Esporte, unificando ações e projetos para consolidação de políticas públicas voltadas ao esporte.</t>
  </si>
  <si>
    <t>Ativar o Fundo Municipal do Esporte junto ao CMEL-SM.</t>
  </si>
  <si>
    <t>Realizar campeonatos municipais em diversas modalidades, buscando contemplar esportes em três eixos: 1) Esportes Coletivos; 2) Esportes Individuais; 3) Esporte na Natureza.</t>
  </si>
  <si>
    <t>Realizar atividades de recreação voltadas ao público infantil em praças e parques.</t>
  </si>
  <si>
    <t>Incentivar o uso dos espaços nas praças do município, promovendo eventos de lazer, recreação e disputas esportivas.</t>
  </si>
  <si>
    <t>Criar Projetos esportivos de cunho social, no Centro de Artes e Esportes Unificados (Praça CEU).</t>
  </si>
  <si>
    <t>Consolidar parceria com a Secretaria Municipal de Meio Ambiente para ações e eventos esportivos na natureza, utilizando áreas específicas do Parque Natural Municipal dos Morros (PNMM), bem como nos distritos de Santa Maria.</t>
  </si>
  <si>
    <t>Localizar novas áreas de interesse social.</t>
  </si>
  <si>
    <t>Desenvolver parcerias que viabilizem a produção de empreendimentos (PPP).</t>
  </si>
  <si>
    <t>Construir novas unidades habitacionais em parceria com o governo federal através de programas habitacionais.</t>
  </si>
  <si>
    <t>Manter o acompanhamento e apoio social nos empreendimentos habitacionais de interesse social.</t>
  </si>
  <si>
    <t>Aplicar os recursos do fundo municipal de habitação nos programas e ações de moradia.</t>
  </si>
  <si>
    <t>Atender 90% do público que procura por atendimento nos setores de segurança alimentar e nutricional do município.</t>
  </si>
  <si>
    <t>Aumentar o número de refeições fornecidas no Restaurante Popular, conforme demanda.</t>
  </si>
  <si>
    <t>Modernização dos equipamentos que compõem o setor de alimentação e nutrição.</t>
  </si>
  <si>
    <t>Ampliação do número de cozinhas comunitárias.</t>
  </si>
  <si>
    <t>Fomentar ações com o Banco de Alimentos.</t>
  </si>
  <si>
    <t>Apoiar as ações do Programa Mesa Brasil.</t>
  </si>
  <si>
    <t>Atender 100% do público que procura o atendimento/informações no setor do cadastro único/bolsa família.</t>
  </si>
  <si>
    <t>Manter os atendimentos do serviço na sede da Secretaria de Desenvolvimento Social.</t>
  </si>
  <si>
    <t>Manter os atendimentos dos serviços descentralizados nos CRAS.</t>
  </si>
  <si>
    <t>Ampliar os atendimentos do serviço na região leste.</t>
  </si>
  <si>
    <t>Ampliar os atendimentos em domicilio por meio da unidade móvel do SUAS.</t>
  </si>
  <si>
    <t>Realizar a expansão e qualificação dos Serviços de Proteção Social básica e especial.</t>
  </si>
  <si>
    <t>Elaborar a Lei dos benefícios eventuais.</t>
  </si>
  <si>
    <t>Implantação e ampliação do Serviço de Acolhimento Familiar - Famílias acolhedoras.</t>
  </si>
  <si>
    <t>Realizar parcerias com as demais secretarias de município na oferta de atendimento à população idosa.</t>
  </si>
  <si>
    <t>Proporcionar apoio e incentivo às atividades do Conselho Municipal do Idoso - COMID.</t>
  </si>
  <si>
    <t>Incentivar a capacitação continuada dos Conselheiros Tutelares.</t>
  </si>
  <si>
    <t>Proporcionar apoio e incentivo às atividades do Conselho Municipal dos Direitos da Criança e do Adolescente - COMDICA.</t>
  </si>
  <si>
    <t>Realizar reuniões de interiorização das ações de políticas públicas e serviços pelas diversas Secretarias de Município, que tem interface com a população do interior de Santa Maria.</t>
  </si>
  <si>
    <t>Realizar, promover e apoiar eventos e festas distritais.</t>
  </si>
  <si>
    <t>Promover ações integradas que apoiem e desenvolvam o Turismo Rural.</t>
  </si>
  <si>
    <t>Realizar a inspeção da produção e das instalações das indústrias (agroindústrias) de transformação e beneficiamento de produtos de origem animal.</t>
  </si>
  <si>
    <t>Participar de ações de combate ao abate clandestino e abigeato, integrados aos diversos órgãos municipais, estaduais e federais.</t>
  </si>
  <si>
    <t>Realizar ações visando a educação sanitária dos diversos atores da cadeia da produção de alimentos destinados ao consumo humano.</t>
  </si>
  <si>
    <t>Desenvolver e produzir material específico de educação sanitária.</t>
  </si>
  <si>
    <t>Projetos de assistência técnica e incentivo aos jovens agricultores.</t>
  </si>
  <si>
    <t>Promover e apoiar festas e eventos gastronômicos Distritais.</t>
  </si>
  <si>
    <t>Reestruturação das patrulhas agrícolas dos Distritos.</t>
  </si>
  <si>
    <t>Realizar Oficinas e cursos de capacitação e qualificação do produtor rural (principalmente dos jovens do meio rural).</t>
  </si>
  <si>
    <t>Incentivar e orientar a formalização de agroindústrias de transformação de produtos de origem animal e vegetal.</t>
  </si>
  <si>
    <t xml:space="preserve">Reestruturação e repaginação da Feira do Peixe Vivo (descentralização dos pontos de comercialização).       </t>
  </si>
  <si>
    <t>Revitalização do Caminhão do Peixe, com mais locais de comercialização e diversificação de produtos derivados de peixes.</t>
  </si>
  <si>
    <t>Intermediar as relações comerciais entre o produtores rurais e os mercados consumidores (atacado e varejo).</t>
  </si>
  <si>
    <t>Criar ferramentas de comercialização direta de produtos agrícolas.</t>
  </si>
  <si>
    <t>Qualificar os locais para a comercialização direta (feiras livres) da produção agrícola local e regional.</t>
  </si>
  <si>
    <t>Conclusão da obra do esgoto pluvial no Parque em conjunto com a Secretaria de Município de Infraestrutura e Serviço Público.</t>
  </si>
  <si>
    <t>Reeditar e ampliar as medidas do pacote econômico para a retomada/giro da economia.</t>
  </si>
  <si>
    <t>Ampliar o Selo do Turismo.</t>
  </si>
  <si>
    <t>Capacitar e fomentar a cadeia produtiva do turismo.</t>
  </si>
  <si>
    <t>Melhorar a sinalização turística do Município.</t>
  </si>
  <si>
    <t>Disponibilizar de modo on-line as informações pertinentes ao trade turístico.</t>
  </si>
  <si>
    <t>Ampliação do sistema viário mediante regularização fundiária.</t>
  </si>
  <si>
    <t>Manter cronograma de Limpeza periódica nos cemitérios municipais.</t>
  </si>
  <si>
    <t>Manter segurança no Cemitério Ecumênico atráves de câmeras de vídeo monitoramento 24 horas.</t>
  </si>
  <si>
    <t>Construir novas carneiras rotativas no Cemitério Jardim da Saudade.</t>
  </si>
  <si>
    <t>Melhorar a infraestrutura dos cemitérios municipais.</t>
  </si>
  <si>
    <t>Manter contrato de serviços de manutenção de iluminação pública urbana.</t>
  </si>
  <si>
    <t>Contratar empresa para serviços de manutenção de iluminação pública nos Distritos.</t>
  </si>
  <si>
    <t>Manter uma equipe de fiscalização eficiente e constante, para atendimento das necessidades.</t>
  </si>
  <si>
    <t>Manter contrato de limpeza e desobstrução de redes de drenagem pluvial.</t>
  </si>
  <si>
    <t>Elaborar e executar novos projetos de drenagem pluvial.</t>
  </si>
  <si>
    <t>Adquirir equipamentos novos para um serviço mais eficiente, através da captação de recursos externos.</t>
  </si>
  <si>
    <t>Construir pontes novas .</t>
  </si>
  <si>
    <t>Manter máquinas, veículos e equipamentos em condições de trabalho.</t>
  </si>
  <si>
    <t>Melhorar qualidade na prestação de serviço de limpeza pública com fiscalização intensiva.</t>
  </si>
  <si>
    <t>Manter e qualificar a sinalização vertical como: placas de sinalização em geral, entre outras.</t>
  </si>
  <si>
    <t>Revisar o Plano Diretor de Mobilidade Urbana.</t>
  </si>
  <si>
    <t xml:space="preserve">Realizar a gestão dos sistemas de transporte público municipal, bem como desenvolver e finalizar o processo licitatório para concessão. </t>
  </si>
  <si>
    <t>Manter e reestruturar os pontos de embarque e desembarque de passageiros.</t>
  </si>
  <si>
    <t>Manter e qualificar os abrigos do transporte coletivo quando necessário.</t>
  </si>
  <si>
    <t>Qualificar pessoal para a operação e fiscalização de transportes.</t>
  </si>
  <si>
    <t>Manter a fiscalização de trânsito diariamente e executar o recolhimento de equinos.</t>
  </si>
  <si>
    <t>Manter a fiscalização ordinária de trânsito.</t>
  </si>
  <si>
    <t>Realizar as operações de fiscalização de trânsito como Balada Segura e outras.</t>
  </si>
  <si>
    <t>Manter e Instrumentalizar equipamentos para a fiscalização de trânsito.</t>
  </si>
  <si>
    <t>Apoiar as diversas ações dos órgãos públicos e da comunidade sobre trânsito.</t>
  </si>
  <si>
    <t>Manter e qualificar os equipamentos de apoio a fiscalização de trânsito e tráfego embarcados no centro Integrado de Segurança Pública Municipal (CIOSP).</t>
  </si>
  <si>
    <t>Realizar a captura e recolhimento de animais equídeos.</t>
  </si>
  <si>
    <t>Qualificar pessoal para a operação e fiscalização de trânsito.</t>
  </si>
  <si>
    <t>Realizar as campanhas municipais, estaduais e nacionais de trânsito.</t>
  </si>
  <si>
    <t>Executar o cronograma de educação para o trânsito.</t>
  </si>
  <si>
    <t>Implementar ações através de blitz educativas.</t>
  </si>
  <si>
    <t>Dar continuidade, estruturar e operacionalizar o Programa Vida no Trânsito.</t>
  </si>
  <si>
    <t>Subsidiar os órgãos de segurança no trânsito com dados de sinistralidade com o fim da continuidade de ações para redução da sinistralidade de trânsito.</t>
  </si>
  <si>
    <t>Produzir material informativo para ações de educação e redução da sinistralidade de trânsito.</t>
  </si>
  <si>
    <t>Implantação de melhorias no SIGA.</t>
  </si>
  <si>
    <t>Revisão das documentações e dos formulários solicitados.</t>
  </si>
  <si>
    <t>Melhoria do sistema de triagem de processos.</t>
  </si>
  <si>
    <t xml:space="preserve">Ampliação do quadro técnico da Secretaria. </t>
  </si>
  <si>
    <t>Implantação das fiscalizações programadas.</t>
  </si>
  <si>
    <t>Criação do Cadastro de Responsáveis Técnicos e de Bom Empreendedor, para a aplicação da LAC.</t>
  </si>
  <si>
    <t>Atualização da Lei Municipal de Licenciamento Ambiental.</t>
  </si>
  <si>
    <t>Elaboração de atos normativos.</t>
  </si>
  <si>
    <t>Encaminhamento de propostas de resoluções ao CONDEMA.</t>
  </si>
  <si>
    <t>Plantio de mudas de árvores.</t>
  </si>
  <si>
    <t>Visita a áreas de possível adoção.</t>
  </si>
  <si>
    <t>Oferecimento de áreas de possível adoção para empresas.</t>
  </si>
  <si>
    <t>Aumento da fiscalização das áreas já adotadas.</t>
  </si>
  <si>
    <t>Solicitação, à SUSEPE, de inclusão de mais apenados no convênio existente, para se aumentar as áreas públicas atendidas.</t>
  </si>
  <si>
    <t>Busca e cadastramento de áreas públicas aptas a receberem plantios.</t>
  </si>
  <si>
    <t>Capacitação da equipe para plantio e manejo.</t>
  </si>
  <si>
    <t>Revisão e edição do diagnóstico do Plano de Desenvolvimento.</t>
  </si>
  <si>
    <t>Acompanhamento do Plano de Manejo da Unidade de Conservação.</t>
  </si>
  <si>
    <t>Captação de recurso para reestruturação dos mirantes.</t>
  </si>
  <si>
    <t>Capacitação quanto aos métodos e aos passos de formação de parcerias público-privadas e/ou concessões.</t>
  </si>
  <si>
    <t>Ampliação do apoio e da integração de outras Secretarias Municipais para o bom andamento das implementações das verbas.</t>
  </si>
  <si>
    <t>Mapeamento dos principais pontos de necessidade, assim como das possibilidades para realizar parcerias.</t>
  </si>
  <si>
    <t>Busca de capacitação ao grupo da Guarda Municipal de Santa Maria para atuação no PNMM.</t>
  </si>
  <si>
    <t>Vistoriamento e atendimentos às denúncias de crueldade e maus tratos aos animais.</t>
  </si>
  <si>
    <t>Viabilização de pessoal para a organização das ações de microchipagem dos cavalos carroceiros.</t>
  </si>
  <si>
    <t xml:space="preserve">Viabilização de aquisição de um tronco móvel de contenção para as ações de microchipagem. </t>
  </si>
  <si>
    <t>Microchipagem e castração de cães e gatos de acumuladores de animais, bem como dos testados para leishmaniose.</t>
  </si>
  <si>
    <t>Padronizar rotinas e processos, revisar e atualizar legislações e fluxogramas, tornando a prestação de serviço mais ágil, dinâmica e eficiente.</t>
  </si>
  <si>
    <t>Ações de capacitação para qualificar e formar continuamente a equipe, aperfeiçoando o atendimento prestado pelos servidores.</t>
  </si>
  <si>
    <t>Adquirir equipamentos e softwares, atualizando tecnologicamente, permitindo acompanhar a evolução das legislações e atender as necessidades dos setores.</t>
  </si>
  <si>
    <t>Revisar e atualizar legislações reduzindo a complexidade do sistema, tornando os processos mais céleres.</t>
  </si>
  <si>
    <t>Unir as superintendências em um mesmo espaço, qualificando o espaço físico de trabalho  para a realização das atividades.</t>
  </si>
  <si>
    <t>Adquirir equipamentos e softwares, atualizando tecnologicamente, permitindo acompanhar a evolução das legislações e atender as necessidades dos setores proporcionando o desenvolvimento urbano e econômico.</t>
  </si>
  <si>
    <t>Indicador Pretendido ao final de 2022</t>
  </si>
  <si>
    <t>Vialilizar a infraestrutura de acesso à construção da Escola de Sargentos do Exército.</t>
  </si>
  <si>
    <t>Contratar empresa para o serviço de eficientização do parque de iluminação pública do município.</t>
  </si>
  <si>
    <t>Manter  a manutenção e recuperação de pontes já existentes.</t>
  </si>
  <si>
    <t>Implantação do Programa "Arborização Mais Segura", em parceria com a RGE.</t>
  </si>
  <si>
    <t>Desenvolver no mínimo uma ação de inovação/modernização e/ou sustentabilidade, em pelo menos 25% das escolas municipais.</t>
  </si>
  <si>
    <t>Promover inovação tecnológica e digital para 25% das escolas da RME.</t>
  </si>
  <si>
    <t>Avançar em 5% na regularização fundiária dos núcleos habitacionais públicos informais. Foram entregues  6.200 Certidões de Direito Real de Uso até 2020.</t>
  </si>
  <si>
    <t>ENFRENTAMENTO À PANDEMIA</t>
  </si>
  <si>
    <t>GARANTINDO DIREITOS À INFÂNCIA E À ADOLESCÊNCIA</t>
  </si>
  <si>
    <t>Atender, em regime emergencial, às populações atingidas, garantindo assistência social, gerenciando as ações necessárias ao restabelecimento da normalidade.</t>
  </si>
  <si>
    <t>Estruturar e fornecer treinamento à equipe de Defesa Civil.</t>
  </si>
  <si>
    <t>Avançar em ações que coíbam e/ou impeçam atuações criminosas, buscando impactar diretamente na redução dos índices de crimes em Santa Maria, através do Centro Integrado de Operações de Segurança Pública e equipes da Guarda Municipal.</t>
  </si>
  <si>
    <t>Realizar cursos de reciclagem e capacitação entre os agentes.</t>
  </si>
  <si>
    <t>Prestar atendimentos da Unidade Móvel às populações vulneráveis, que não dispõem de acesso às unidades de saúde da rede básica.</t>
  </si>
  <si>
    <t xml:space="preserve">Construir um plano de ações colegiado com as lideranças indígenas e Secretaria de Saúde, que atenda às necessidades dessa população. </t>
  </si>
  <si>
    <t>Ampliar o número de equipes de ESF e promover a articulação entre diferentes setores da sociedade com vistas a atender integralmente às populações vulneráveis.</t>
  </si>
  <si>
    <t>Manter as equipes de ESF com infraestrutura, equipamentos e recursos humanos.</t>
  </si>
  <si>
    <t>Qualificar as equipes de saúde bucal para o uso correto dos sistemas de informação com vistas ao efetivo monitoramento e avaliação de sua atividade; oferecer atendimento odontológico em dias e horários alternativos, dentro do programa Sorria Santa Maria.</t>
  </si>
  <si>
    <t>Qualificar as equipes de saúde bucal para o uso correto dos sistemas de informação com vistas ao efetivo monitoramento e avaliação do desempenho.</t>
  </si>
  <si>
    <t>Manter a disponibilização de 100% dos medicamentos adquiridos pela SMS.</t>
  </si>
  <si>
    <t>Manter controle do estoque dos medicamentos.</t>
  </si>
  <si>
    <t>Otimizar os recursos destinados à assistência farmacêutica.</t>
  </si>
  <si>
    <t>Fomentar o controle social para que sejam priorizadas estratégias de prevenção de doença e promoção da saúde.</t>
  </si>
  <si>
    <t>Operacionalizar o Projeto "Saúde Mental na Roda".</t>
  </si>
  <si>
    <t>Realizar encontros de apoio matricial pelos CAPS's.</t>
  </si>
  <si>
    <t>Ampliar a cobertura dos serviços de atenção psicossocial de forma articulada com a rede de atenção à saúde e políticas sociais. Realizar ações de matriciamento nas Equipes da Atenção Primária do Município. Implantar serviços residenciais terapêuticos.</t>
  </si>
  <si>
    <t>Manter as ações de vigilância em saúde em 100%.</t>
  </si>
  <si>
    <t>Instaurar o Processo Administrativo Sanitário.</t>
  </si>
  <si>
    <t>Cadastrar e inspecionar estabelecimentos sujeitos à Vigilância Sanitária.</t>
  </si>
  <si>
    <t>Priorizar o enfrentamento à pandemia</t>
  </si>
  <si>
    <t>Dedicar todos os esforços ao enfrentamento da pandemia.</t>
  </si>
  <si>
    <t>Dar continuidade ao Centro de Referência Municipal da Covid 19 enquanto for mantido estado pandêmico para a COVID 19.</t>
  </si>
  <si>
    <t>Realizar a compra e distribuição de insumos, EPIs e equipamentos necessários ao enfrentamento da pandemia.</t>
  </si>
  <si>
    <t xml:space="preserve">Realizar campanha de vacinação conforme calendário do Ministério da Saúde. </t>
  </si>
  <si>
    <t>Cuidado longitudinal aos usuários com sequelas de covid-19 pelo serviço de Atenção Primária à Saúde.</t>
  </si>
  <si>
    <t>Ações de prevenção e cuidado em IST's/HIV</t>
  </si>
  <si>
    <t>PREVENÇÃO E CUIDADO EM IST's/HIV</t>
  </si>
  <si>
    <t>Qualificar o acolhimento das populações-chave nas redes de atenção à saúde, considerando suas especificidades e suas demandas; fortalecer o monitoramento e acompanhamento sistemático das ações de prevenção e cuidado com IST's e HIV.</t>
  </si>
  <si>
    <t xml:space="preserve">Promover rodas de conversas de promoção e prevenção às IST's, HIV/AIDS nas Escolas, em ações temáticas do Programa de Saúde na Escola (PSE). </t>
  </si>
  <si>
    <t>Desenvolver ações de atenção integral à saúde do trabalhador, visando à proteção e segurança da saúde e redução de acidentes de trabalho e doenças laborais.</t>
  </si>
  <si>
    <t>Taxa de notificações de agravos (acidentes e doenças) relacionados ao trabalho.</t>
  </si>
  <si>
    <t>Elaborar relatórios com informações qualificadas sobre as lesões e mortes causadas no trânsito.</t>
  </si>
  <si>
    <t>Unidades de Saúde que realizam registro do acompanhamento dos marcadores de consumo alimentar.</t>
  </si>
  <si>
    <t>Monitorar e incentivar o registro do acompanhamento dos marcadores de consumo alimentar, subsidiando ações de promoção de saúde na rede; avaliar o estado nutricional de crianças e adolescentes, participantes dos programas "Saúde na Escola" e "Crescer Saudável"; desenvolver atividades de promoção de alimentação adequada e saudável; realizar o acompanhamento das condicionalidades do Programa Bolsa-Família; introduzir como rotina nos serviços de saúde a avaliação do estado nutricional dos usuários; e implantar a Estratégia Amamenta Alimenta Brasil (EAAB) nas Unidades de Saúde.</t>
  </si>
  <si>
    <r>
      <t xml:space="preserve">Buscar o desenvolvimento pleno dos estudantes e profissionais da educação proporcionando um ambiente escolar moderno e inovador,  adequando a rede física das escolas por meio </t>
    </r>
    <r>
      <rPr>
        <sz val="11"/>
        <color rgb="FF000000"/>
        <rFont val="Calibri"/>
        <family val="2"/>
        <scheme val="minor"/>
      </rPr>
      <t xml:space="preserve">do financiamento das obras do Pró-Infância e </t>
    </r>
    <r>
      <rPr>
        <sz val="11"/>
        <color rgb="FF000000"/>
        <rFont val="Calibri"/>
        <family val="2"/>
        <charset val="1"/>
        <scheme val="minor"/>
      </rPr>
      <t>de investimentos em infraestrutura e/ou manutenção e conservação corretiva e preventiva dos bens móveis e imóveis</t>
    </r>
    <r>
      <rPr>
        <sz val="11"/>
        <color rgb="FF000000"/>
        <rFont val="Calibri"/>
        <family val="2"/>
        <scheme val="minor"/>
      </rPr>
      <t>. Assegurar o direito  ao transporte e à alimentação escolar, contribuindo para a sustentabilidade, crescimento e desenvolvimento da RME. A</t>
    </r>
    <r>
      <rPr>
        <sz val="11"/>
        <color rgb="FF000000"/>
        <rFont val="Calibri"/>
        <family val="2"/>
        <charset val="1"/>
        <scheme val="minor"/>
      </rPr>
      <t>tender às demandas inerentes às consequências da Pandemia Covid-19.</t>
    </r>
  </si>
  <si>
    <t>Assegurar o direito ao transporte e/ou passagem escolar para os estudantes.</t>
  </si>
  <si>
    <t>Tornar permanentes as ações do Programa "Cuidando de Quem Cuida" por meio de ações de qualidade de vida, apoio psicossocial, saúde, segurança e bem-estar dos profissionais.</t>
  </si>
  <si>
    <t>Suprir as demandas por profissionais de apoio psicossocial (psicólogos, assistentes sociais, terapeutas ocupacionais e outros) para o atendimento das demandas da Pandemia Covid 19 e outras situações.</t>
  </si>
  <si>
    <r>
      <t xml:space="preserve">Investir em conectividade, automatização e inovação tecnológica da RME, consolidando o sistema de comunicação em rede para o gerenciamento dos serviços, através de recursos de tecnologias assistivas, ações de infraestrutura e melhoria de software e de hardware. Garantir internet com velocidade adequada às demandas das escolas e para o avanço do ensino remoto/híbrido. Ampliar a participação de profissionais da educação, estudantes e estagiários da RME em projetos de tecnologia digital. Atender às demandas inerentes às consequências da Pandemia Covid-19. </t>
    </r>
    <r>
      <rPr>
        <sz val="11"/>
        <color rgb="FFFF0000"/>
        <rFont val="Calibri"/>
        <family val="2"/>
        <charset val="1"/>
        <scheme val="minor"/>
      </rPr>
      <t xml:space="preserve"> </t>
    </r>
  </si>
  <si>
    <t>Ampliar a visão dos professores para o uso da tecnologia como ferramenta de apoio para o ensino remoto/híbrido.</t>
  </si>
  <si>
    <t>Implementar o sistema de comunicação em rede com as escolas para o gerenciamento dos serviços educacionais e de gestão.</t>
  </si>
  <si>
    <t>Promover intercâmbio de experiências intra e interorganizacionais no uso de ferramentas de apoio ao ensino remoto/híbrido.</t>
  </si>
  <si>
    <t>Implementar novos Recursos Educacionais Digitais (RED's).</t>
  </si>
  <si>
    <t>Ampliar a participação de profissionais da educação, crianças, estudantes e estagiários da RME em projetos de tecnologia digital.</t>
  </si>
  <si>
    <t>Instituir o Comitê Estratégico de Tecnologia da Informação para assessorar na aquisição, implementação e curadoria de Recursos Educacionais Digitais (RED's) para a RME.</t>
  </si>
  <si>
    <t xml:space="preserve">Suprir as demandas por profissionais de apoio às áreas tecnológicas (sistemas de informação, programadores e outros) para o atendimento das demandas originadas na Pandemia do Covid-19. </t>
  </si>
  <si>
    <t>Estruturar e organizar espaço físico adequado às necessidades do Núcleo de Tecnologia Educacional Municipal (NTEM).</t>
  </si>
  <si>
    <t>Promover ações específicas com apoio da tecnologia para o enfrentamento das consequências da Pandemia Covid-19.</t>
  </si>
  <si>
    <r>
      <t>Buscar a aprendizagem e o desenvolvimento pleno dos estudantes de todos os níveis e modalidades de ensino, assim como a melhoria permanente dos índices de qualidade da educação municipal; atuando com foco nas competências da Base Nacional Comum Curricular (BNCC), no aprimoramento e inovação dos processos pedagógicos e na formação permanente dos profissionais da educação. Desenvolver a conexão entre saberes essenciais aos estudantes, tais como: o letramento e a alfabetização, o ensino de línguas estrangeiras, as Políticas Étnico-raciais (Antirracistas e Anti-xenofóbicas), a interação artístico-cultural e de ensino, a leitura, a educação ambiental, o esporte, lazer e inclusão, dentre outros. Atuar de forma permanente na busca ativa dos estudantes, na redução dos índices de reprovação e evasão e no monitoramento e avaliação dos processos educativos, não descuidando das especificidades da educação do campo, EJA e escola em tempo integral. A</t>
    </r>
    <r>
      <rPr>
        <sz val="12"/>
        <color rgb="FF000000"/>
        <rFont val="Calibri"/>
        <family val="2"/>
        <scheme val="minor"/>
      </rPr>
      <t>tender as demandas inerentes às consequências da Pandemia Covid-19.</t>
    </r>
  </si>
  <si>
    <t>Promover a qualificação dos índices da Avaliação Nacional de Alfabetização (ANA) - Leitura, escrita e Matemática - e do Índice de Desenvolvimento da Educação Básica - IDEB do Ensino Fundamental, através da Política "Conexão de Saberes" com ações preventivas e reparadoras.</t>
  </si>
  <si>
    <t>Promover a redução dos índices de reprovação e evasão dos estudantes da RME, em especial dos anos finais e Educação de Jovens e Adultos – EJA.</t>
  </si>
  <si>
    <t>Realizar o mapeamento dos setores culturais e criativos do município.</t>
  </si>
  <si>
    <t>Elaborar um cronograma e captar recursos para capacitações anuais.</t>
  </si>
  <si>
    <t>Realizar eventos direcionados à comunidade.</t>
  </si>
  <si>
    <t>Realizar eventos de música, teatro, Conferência Municipal de Cultura e exposições.</t>
  </si>
  <si>
    <t>Criar novos eventos temáticos envolvendo leitura, patrimônio histórico, comunidades, entre outros.</t>
  </si>
  <si>
    <t>Realizar os eventos: "Viva Santa Maria", "Tertúlia Musical Nativista", "Feira do Livro", "Mês da Cultura" e "Viva o Natal".</t>
  </si>
  <si>
    <t>Incentivar a ampliação do uso dos espaços públicos pela comunidade em geral.</t>
  </si>
  <si>
    <t>Dar continuidade às melhorias nas áreas de esporte das praças públicas.</t>
  </si>
  <si>
    <t>Elaborar projetos de captação de recursos, mobilizando fontes externas, para custeio de projetos da SMEL.</t>
  </si>
  <si>
    <t>Modernizar a iluminação das áreas internas e externas dos ginásios esportivos.</t>
  </si>
  <si>
    <t>Melhorar a organização estrutural para que atender maior número de eventos esportivos.</t>
  </si>
  <si>
    <t>Retomar e ampliar os Jogos escolares (JESMA), organizar o Mês do Esporte e estimular a participação de Entidades Esportivas no Programa de Apoio ao Esporte (PROESP).</t>
  </si>
  <si>
    <t>Realizar eventos esportivos de diversas modalidades, em comemoração ao Mês do Esporte.</t>
  </si>
  <si>
    <t>Mobilizar escolas públicas para fomento do esporte educacional, desenvolvendo estratégias com os profissionais de educação física de cada escola, visando ao maior engajamento dos alunos às atividades físicas.</t>
  </si>
  <si>
    <t>Incentivar as iniciativas do Conselho Municipal de Esporte e Lazer (CMEL-SM), estreitando laços para discussão das políticas no desporto santamariense.</t>
  </si>
  <si>
    <t>Estabelecer o calendário de eventos esportivos do município.</t>
  </si>
  <si>
    <t>Promover campeonatos municipais em diversas modalidades; realizar atividades e eventos incentivando a prática esportiva nas praças e parques municipais; realizar eventos esportivos que estimulem os esportes radicais de ação e realizar atividades esportivas junto à natureza.</t>
  </si>
  <si>
    <t>Organizar um evento esportivo para pessoas com deficiência (PcD's).</t>
  </si>
  <si>
    <t>Entregar as Concessões de Direito Real de Uso aos beneficiários das áreas.</t>
  </si>
  <si>
    <t>Garantir a inclusão sócio-urbana de áreas ocupadas irregularmente e assentamentos precários.</t>
  </si>
  <si>
    <t>Concluir as regularizações fundiárias em andamento.</t>
  </si>
  <si>
    <t>Acompanhar e analisar a realidade sócio-econômica dos beneficiários dos núcleos habitacionais.</t>
  </si>
  <si>
    <t>Aplicar os recursos do Fundo Municipal de Habitação nos programas e ações de regularização fundiária.</t>
  </si>
  <si>
    <t>Promover condições de acesso à moradia digna, priorizando os grupos de idosos e mulheres chefes de família, inscritos nos programas habitacionais.</t>
  </si>
  <si>
    <t xml:space="preserve">Entregar 0,5% a mais de moradias aos  grupos prioritários inscritos nos programas habitacionais.  Até 2020 foram entregues aproximadamente 2.853 unidades habitacionais. </t>
  </si>
  <si>
    <t>Garantir recursos no Fundo Municipal de Habitação.</t>
  </si>
  <si>
    <t>Atender o maior número de usuários que acessam o Restaurante Popular e as Cozinhas Comunitárias, de acordo com a capacidade máxima permitida.</t>
  </si>
  <si>
    <t>Promover o acesso das famílias aos programas sociais, mantendo os atendimentos já existentes e ampliando-os, além de dar continuidade às ações complementares.</t>
  </si>
  <si>
    <t>Ampliar os atendimentos em ações sociais, em parceria com ONG's e Instituições.</t>
  </si>
  <si>
    <t>Dar continuidade aos atendimentos de Proteção Social Básica e Proteção Social Especial nos equipamentos de CRAS e CREAS, promovendo a ampliação das equipes de referência, assim como realizar a ampliação da oferta de atendimento à comunidade através da implantação do CRAS Sul;
Dar continuidade nas parcerias com as instituições que integram o Conselho Municipal de Assistência Social e demais Conselhos de Direitos do município;
Efetivar, manter e ampliar o Serviço de Famílias Acolhedoras;
Promover a manutenção e ampliação  dos atendimentos das pessoas em situação de rua;
Implantar o Programa de apoio às pessoas impactadas pela crise Covid-19; e
Promover Políticas Sociais Públicas em parceria com os Conselhos Municipais de Direitos.</t>
  </si>
  <si>
    <t>Buscar atender todos os usuários que procuram o atendimento da Rede Sócio-assistencial no município.</t>
  </si>
  <si>
    <t>Apoiar as iniciativas e projetos das Instituições (ONG's e OSC's).</t>
  </si>
  <si>
    <t>Promover estratégias de apoio às pessoas impactadas pela crise do COVID-19.</t>
  </si>
  <si>
    <t>Proporcionar apoio e incentivo às atividades dos Conselhos Municipais de Direitos.</t>
  </si>
  <si>
    <t>Promover e apoiar atividades e iniciativas de atendimento e de promoção de qualidade de vida à pessoa idosa.</t>
  </si>
  <si>
    <t>Apoiar as iniciativas e projetos das instituições (ONG's e OSC's) vinculadas ao COMDICA.</t>
  </si>
  <si>
    <t>Construir microaçudes, bebedouros de dessedentação animal e tanques para piscicultura, para beneficiar os produtores rurais inscritos nos programas municipais de Desenvolvimento Rural, utilizando-se de recursos próprios municipais e/ou recursos captados nas esferas estadual e federal, destinados a essa finalidade.</t>
  </si>
  <si>
    <t>Promover práticas de inspeção e fiscalização das indústrias de abate de animais, de transformação e beneficiamento de produtos de origem animal, registrados no Serviço de Inspeção Municipal de Santa Maria (SIM/SM), bem como ações de combate ao abigeato e abate clandestino. Desenvolver programas de educação sanitária e boas práticas de fabricação de produtos de origem animal e vegetal no âmbito municipal.</t>
  </si>
  <si>
    <t>Realizar a inspeção ante e pós-morte dos animais abatidos em indústrias (abatedouros) registrados no Serviço de Inspeção Municipal.</t>
  </si>
  <si>
    <t>Projetos de fomento e assistência técnica às diversas iniciativas de produção da agricultura familiar (Avicultura colonial, Piscicultura, Fruticultura, Bovinocultura de leite e de corte, dentre outras).</t>
  </si>
  <si>
    <t>Incentivar e organizar a comercialização da produção agrícola municipal e regional, através da qualificação e criação de novos espaços a fim de atender às demandas de consumo de Santa Maria e da Região Central do Estado.</t>
  </si>
  <si>
    <t>Criar o Programa de Agricultura Urbana e Periurbana (Fomento à Horta Comunitária do Residencial Dom Ivo Lorscheitter, da Cipriano Rocha, além da criação de outras).</t>
  </si>
  <si>
    <t>Apoio estrutural e Institucional a Cooperativas e Associações de Produtores Rurais.</t>
  </si>
  <si>
    <t>Captar recursos através de emendas parlamentares, programas de repasse de recursos para Prefeituras na esfera federal, estadual, municipal, de empresas públicas, empresas privadas, ONG's, OSCIP's entre outras, para aquisição de equipamentos, máquinas, serviços de manutenção e obras; para manutenção e recuperação das estradas, pontes, bueiros e iluminação pública do interior, em conjunto com a Secretaria de Município de Infraestrutura e Serviços Públicos.</t>
  </si>
  <si>
    <t>Empresas instaladas no PITSM</t>
  </si>
  <si>
    <t>Fortalecimento/facilitação da implementação das APM's, por meio da Lei do Empreende SM.</t>
  </si>
  <si>
    <t>Aumentar, em pelo menos em 10%, o número de usuários de vôos.</t>
  </si>
  <si>
    <t>Dar continuidade e avançar nas melhorias da infraestrutura do município, na restauração, manutenção e ampliação do sistema viário existente, adequando à acessibilidade urbana, através de vias em boas condições de trafegabilidade.</t>
  </si>
  <si>
    <t>Aumentar, em 5%, a manutenção de vias por ano.</t>
  </si>
  <si>
    <t>Manter manutenção periódica nas vias pavimentadas e não-pavimentadas.</t>
  </si>
  <si>
    <t>Manter a Usina de Asfalto em funcionamento.</t>
  </si>
  <si>
    <t>Ampliação da frota com aquisição de novos caminhões e máquinas, através da captação de recursos externos.</t>
  </si>
  <si>
    <t>Manter serviço de vigilância terceirizada no Cemitério Ecumênico.</t>
  </si>
  <si>
    <t>Melhorar e ampliar continuamente a qualidade dos serviços prestados a comunidade, sem prejuízo à infraestrutura urbana, com a estruturação das ações de drenagem e saneamento e estimulando programas de educação ambiental.</t>
  </si>
  <si>
    <t>Manter e executar obras de drenagem pluvial.</t>
  </si>
  <si>
    <t>Manter serviços de desassoreamento em córregos, sangas e valas.</t>
  </si>
  <si>
    <t>Manter contratos de serviços de limpeza pública urbana ( abrangência de 49 pontos).</t>
  </si>
  <si>
    <t>Manter e melhorar o cronograma periódico de limpeza pública.</t>
  </si>
  <si>
    <t>Melhorar serviços de coleta de resíduos, ampliar, fiscalizar e melhorar a Coleta Seletiva.</t>
  </si>
  <si>
    <t>Elaborar ações de educação ambiental em parceria com as Secretarias de Meio Ambiente e Educação.</t>
  </si>
  <si>
    <t>Manter a trafegabilidade das estradas vicinais para aumentar a abrângencia dos 1.200 km recuperados (de um total de 2.000 km existentes nos distritos).</t>
  </si>
  <si>
    <t>Reorganizar, qualificar, manter e substituir, quando necessário, a sinalização viária horizontal e vertical.</t>
  </si>
  <si>
    <t>Manter e qualificar a sinalização horizontal como: faixas de segurança para pedestre, faixas divisórias, linhas de bordo ou meio-fios, ilhas e canalizações de fluxo, entre outras.</t>
  </si>
  <si>
    <t>Manter e qualificar a sinalização semafórica como: funcionamento do sistema de controle digital, funcionamento dos instrumentos físicos e de iluminação e instalação de novas unidades de acordo com as demandas da mobilidade urbana.</t>
  </si>
  <si>
    <t>Licenciar 80% das solicitações encaminhadas.</t>
  </si>
  <si>
    <t>Reestruturação da página virtual da SMA, ampliando a divulgação dos procedimentos de licenciamento e fiscalização.</t>
  </si>
  <si>
    <t>Aquisição de equipamentos, EPI's e insumos para o plantio e o manejo de arborização.</t>
  </si>
  <si>
    <t>Desenvolvimento de estratégias para buscar recursos, a fim de realizar melhorias na estruturação, segurança e sinalização do Parque Natural Municipal dos Morros (PNMM).</t>
  </si>
  <si>
    <t>Manter e gerenciar ações relacionadas ao controle ambiental e bem-estar animal, dentre elas: castrar e microchipar equinos, cães e gatos no município.</t>
  </si>
  <si>
    <t>Animais castrados e microchipados</t>
  </si>
  <si>
    <t>Diminuir a complexidade do sistema com rotinas e processos de fácil aplicação, visando tornar o serviço público mais ágil e resolutivo no atendimento aos munícipes.</t>
  </si>
  <si>
    <t>Diminuir, em 50%, o tempo de análise e aprovação de projetos a fim de completar o ciclo dos processos demandados pelas superintendências.</t>
  </si>
  <si>
    <t>Atingir, pelo menos, 200 profissionais da educação com ações de valorização.</t>
  </si>
  <si>
    <t>Atingir, pelo menos, 50% dos profissionais com ações de valorização</t>
  </si>
  <si>
    <t>Ampliar em uma, o número de unidades básicas.</t>
  </si>
  <si>
    <t>Ampliar em 01 unidade de ESF.</t>
  </si>
  <si>
    <t>Atingir a cobertura de saúde bucal em 25% .</t>
  </si>
  <si>
    <t>Melhorar e facilitar a distribuição de medicamentos aos usuários, para que os mesmos tenham acesso próximo de sua região. Garantir acesso da população a medicamentos e correlatos, através de uma distribuição eficiente visando à promoção de qualidade na assistência farmacêutica e a utilização racional de medicamentos.</t>
  </si>
  <si>
    <t>Diminuir o número de atendimentos em urgência e emergencia com classificação de baixo risco (Azul e Verde) em 5% - Valor estimado de redução de 2.181 atendimentos.</t>
  </si>
  <si>
    <t xml:space="preserve">Realizar, sistematicamente, ações de matriciamento por CAPS nas Equipes da Atenção Primária do Município. </t>
  </si>
  <si>
    <t>Manter ações de enfrentamento da pandemia em 100%.</t>
  </si>
  <si>
    <t>Realizar 44 ações de prevenção e cuidado em IST's/HIV.</t>
  </si>
  <si>
    <t>Promover capacitação de novos servidores da Assistência Primária à Saúde para testagem rápida.</t>
  </si>
  <si>
    <t>Atingir percentual de 30% da notificação de agravos.</t>
  </si>
  <si>
    <t>Ampliar para 20%.</t>
  </si>
  <si>
    <t>Manter os índices nos anos iniciais e atingir os índices nos anos finais na data de avaliação do IDEB .</t>
  </si>
  <si>
    <t>Atingir pelo menos 5.000 estudantes em 2022.</t>
  </si>
  <si>
    <t xml:space="preserve">Ampliar, em ao menos 5%, o atendimento especial para os estudantes da RME. </t>
  </si>
  <si>
    <t>Aumentar em um o número de espaços e manter os já existentes.</t>
  </si>
  <si>
    <t>Aumentar em 15% os eventos esportivos municipais.</t>
  </si>
  <si>
    <t>Aumentar em 25% o número de atividades de esporte e lazer.</t>
  </si>
  <si>
    <t>Atender em no mínimo 95% do público que procura o atendimento/informações/encaminhamentos na Rede Sócio-assistencial no município.</t>
  </si>
  <si>
    <t>Atender em no mínimo 85% do público que procura o atendimento/informações/encaminhamentos na rede sócio assistencial no município.</t>
  </si>
  <si>
    <t>Atender no mínimo 95% do público que procura o atendimento/informações/encaminhamentos na Rede Sócio-assistencial no município.</t>
  </si>
  <si>
    <t>Atender no mínimo 30% da população do interior, através dos programas municipais de desenvolvimento rural.</t>
  </si>
  <si>
    <t>Aumentar em pelo menos 5%  o atendimento aos produtores assistidos pela Secretaria de Município de Desenvolvimento Rural.</t>
  </si>
  <si>
    <t>Qualificar em30% dos espaços utilizados pelos produtores rurais na comercialização de sua produção agrícola.</t>
  </si>
  <si>
    <t>Início das tratativas para a atração de empresas para o Parque Industrial.</t>
  </si>
  <si>
    <t>Ampliação da pavimentação dos eixos secundários em conjunto com a Secretaria de Município de Infraestrutura e Serviço Público através da captação de recursos externos.</t>
  </si>
  <si>
    <t xml:space="preserve">Iniciar a Consolidação do plano setorial do Parque Industrial. </t>
  </si>
  <si>
    <t>Ampliar, em pelo menos 10%, o total de empreendedores beneficiados pelas legislações de incentivos vigentes.</t>
  </si>
  <si>
    <t>Iniciar obras para ampliar/modernizar o espaço físico do Aeroporto.</t>
  </si>
  <si>
    <t>Iniciar trarativas para ampliar a número de vôos e os destinos.</t>
  </si>
  <si>
    <t>Realizar cursos obrigatórios anuais.</t>
  </si>
  <si>
    <t>Iniciar as negociações para aumentar, no mínimo em um, o número de pontos turísticos no município.</t>
  </si>
  <si>
    <t>Iniciar o mapeamento dos potenciais turísticos da região.</t>
  </si>
  <si>
    <t>Revitalizar a Estrada do Perau e outros equipamentos turísticos, através da captação de recursos externos.</t>
  </si>
  <si>
    <t xml:space="preserve">Conclusão da obra do calçadão, que é parte da revitalização do Centro Histórico de Santa Maria para tornar mais atrativo para turistas. </t>
  </si>
  <si>
    <t>Aprimorar a infraestrutura em no mínimo 10% dos cemitérios municipais.</t>
  </si>
  <si>
    <t>Aumentar, em 1%, os pontos de iluminação.</t>
  </si>
  <si>
    <t>Aumentar, em 2%, os pontos já recuperados.</t>
  </si>
  <si>
    <t>Aumentar, em 5%, os km recuperados.</t>
  </si>
  <si>
    <t>Aumentar, em 3%, os pontos de limpeza urbana e coleta seletiva.</t>
  </si>
  <si>
    <t>Atender um número maior de usuários por dia - Média de 32 mil usuários dia.</t>
  </si>
  <si>
    <t>Atingir até 25% a mais que o público de 2020.</t>
  </si>
  <si>
    <t>Licenciar 65% das solicitações encaminhadas.</t>
  </si>
  <si>
    <t>Revitalizar, renovar e manter 15% de espaços públicos.</t>
  </si>
  <si>
    <t>Aumentar em 10% o número de animais castrados e microchipados no município.</t>
  </si>
  <si>
    <t>Tornar o processo de emissão de alvarás 70% on line.</t>
  </si>
  <si>
    <t>Diminuir, em 5%, o tempo de análise e aprovação de projetos a fim de completar o ciclo dos processos demandados pelas superintendências.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</si>
</sst>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quot;R$&quot;\ * #,##0.00_ ;_ &quot;R$&quot;\ * \-#,##0.00_ ;_ &quot;R$&quot;\ * &quot;-&quot;??_ ;_ @_ "/>
    <numFmt numFmtId="43" formatCode="_ * #,##0.00_ ;_ * \-#,##0.00_ ;_ * &quot;-&quot;??_ ;_ @_ "/>
    <numFmt numFmtId="164" formatCode="_-* #,##0.00_-;\-* #,##0.00_-;_-* &quot;-&quot;??_-;_-@_-"/>
  </numFmts>
  <fonts count="16"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3"/>
      <name val="Calibri"/>
      <family val="2"/>
      <scheme val="minor"/>
    </font>
    <font>
      <sz val="14"/>
      <name val="Calibri"/>
      <family val="2"/>
      <scheme val="minor"/>
    </font>
    <font>
      <b/>
      <sz val="11"/>
      <color theme="1"/>
      <name val="Calibri"/>
      <family val="2"/>
      <scheme val="minor"/>
    </font>
    <font>
      <sz val="11"/>
      <color rgb="FF000000"/>
      <name val="Calibri"/>
      <family val="2"/>
      <charset val="1"/>
      <scheme val="minor"/>
    </font>
    <font>
      <sz val="11"/>
      <color rgb="FF000000"/>
      <name val="Calibri"/>
      <family val="2"/>
      <scheme val="minor"/>
    </font>
    <font>
      <sz val="11"/>
      <color rgb="FFFF0000"/>
      <name val="Calibri"/>
      <family val="2"/>
      <charset val="1"/>
      <scheme val="minor"/>
    </font>
    <font>
      <sz val="12"/>
      <color rgb="FF000000"/>
      <name val="Calibri"/>
      <family val="2"/>
      <scheme val="minor"/>
    </font>
    <font>
      <sz val="10"/>
      <name val="Arial"/>
      <family val="2"/>
    </font>
    <font>
      <sz val="10"/>
      <name val="Arial"/>
      <family val="2"/>
    </font>
    <font>
      <sz val="14"/>
      <color theme="1"/>
      <name val="Calibri"/>
      <family val="2"/>
      <scheme val="minor"/>
    </font>
    <font>
      <sz val="11"/>
      <name val="Arial"/>
      <family val="2"/>
    </font>
    <font>
      <sz val="11"/>
      <color rgb="FF000000"/>
      <name val="Calibri"/>
      <family val="2"/>
    </font>
  </fonts>
  <fills count="7">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theme="0"/>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hair">
        <color auto="1"/>
      </left>
      <right style="hair">
        <color auto="1"/>
      </right>
      <top style="hair">
        <color auto="1"/>
      </top>
      <bottom style="hair">
        <color auto="1"/>
      </bottom>
      <diagonal/>
    </border>
  </borders>
  <cellStyleXfs count="12">
    <xf numFmtId="0" fontId="0" fillId="0" borderId="0"/>
    <xf numFmtId="44" fontId="1" fillId="0" borderId="0" applyFont="0" applyFill="0" applyBorder="0" applyAlignment="0" applyProtection="0"/>
    <xf numFmtId="0" fontId="1" fillId="0" borderId="0"/>
    <xf numFmtId="44" fontId="11" fillId="0" borderId="0" applyFont="0" applyFill="0" applyBorder="0" applyAlignment="0" applyProtection="0"/>
    <xf numFmtId="0" fontId="12" fillId="0" borderId="0"/>
    <xf numFmtId="0" fontId="12" fillId="0" borderId="0"/>
    <xf numFmtId="0" fontId="12" fillId="0" borderId="0"/>
    <xf numFmtId="9"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3" fontId="1" fillId="0" borderId="0" applyFont="0" applyFill="0" applyBorder="0" applyAlignment="0" applyProtection="0"/>
  </cellStyleXfs>
  <cellXfs count="141">
    <xf numFmtId="0" fontId="0" fillId="0" borderId="0" xfId="0"/>
    <xf numFmtId="0" fontId="2" fillId="2" borderId="4" xfId="0" applyFont="1" applyFill="1" applyBorder="1" applyAlignment="1">
      <alignment horizontal="center" vertical="center" wrapText="1"/>
    </xf>
    <xf numFmtId="0" fontId="3" fillId="0" borderId="4" xfId="0" applyFont="1" applyBorder="1" applyAlignment="1">
      <alignment horizontal="center" vertical="center"/>
    </xf>
    <xf numFmtId="49" fontId="3" fillId="0" borderId="1" xfId="0" applyNumberFormat="1" applyFont="1" applyBorder="1" applyAlignment="1">
      <alignment horizontal="center" vertical="center"/>
    </xf>
    <xf numFmtId="49" fontId="4" fillId="0" borderId="4" xfId="0" applyNumberFormat="1" applyFont="1" applyBorder="1" applyAlignment="1">
      <alignment horizontal="center" vertical="center" wrapText="1"/>
    </xf>
    <xf numFmtId="44" fontId="3" fillId="0" borderId="1" xfId="1" applyFont="1" applyBorder="1" applyAlignment="1">
      <alignment vertical="center" wrapText="1"/>
    </xf>
    <xf numFmtId="0" fontId="2" fillId="2" borderId="1" xfId="0" applyFont="1" applyFill="1" applyBorder="1" applyAlignment="1">
      <alignment vertical="center" wrapText="1"/>
    </xf>
    <xf numFmtId="0" fontId="2" fillId="3" borderId="1" xfId="0" applyFont="1" applyFill="1" applyBorder="1" applyAlignme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9" fontId="3" fillId="0" borderId="4"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14" fontId="3" fillId="0" borderId="4"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0" xfId="0" applyFont="1"/>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7" fontId="3" fillId="0" borderId="4" xfId="0" applyNumberFormat="1" applyFont="1" applyBorder="1" applyAlignment="1">
      <alignment horizontal="center" vertical="center"/>
    </xf>
    <xf numFmtId="0" fontId="6" fillId="0" borderId="0" xfId="2" applyFont="1" applyAlignment="1">
      <alignment vertical="center"/>
    </xf>
    <xf numFmtId="0" fontId="2" fillId="2" borderId="1" xfId="0" applyFont="1" applyFill="1" applyBorder="1" applyAlignment="1">
      <alignment horizontal="center" vertical="center" wrapText="1"/>
    </xf>
    <xf numFmtId="0" fontId="6" fillId="4" borderId="1" xfId="2" applyFont="1" applyFill="1" applyBorder="1" applyAlignment="1">
      <alignment horizontal="center" vertical="center" wrapText="1"/>
    </xf>
    <xf numFmtId="0" fontId="6" fillId="4" borderId="1" xfId="2" applyFont="1" applyFill="1" applyBorder="1" applyAlignment="1">
      <alignment horizontal="center" vertical="center"/>
    </xf>
    <xf numFmtId="0" fontId="3" fillId="0" borderId="1" xfId="0" applyFont="1" applyBorder="1" applyAlignment="1">
      <alignment vertical="center" wrapText="1"/>
    </xf>
    <xf numFmtId="0" fontId="1" fillId="0" borderId="0" xfId="2" applyFont="1" applyAlignment="1">
      <alignment vertical="center"/>
    </xf>
    <xf numFmtId="44" fontId="1" fillId="0" borderId="1" xfId="2" applyNumberFormat="1" applyFont="1" applyBorder="1" applyAlignment="1">
      <alignment horizontal="center" vertical="center"/>
    </xf>
    <xf numFmtId="0" fontId="1" fillId="0" borderId="0" xfId="2" applyFont="1" applyAlignment="1">
      <alignment horizontal="center" vertical="center"/>
    </xf>
    <xf numFmtId="49" fontId="0" fillId="0" borderId="1" xfId="2" applyNumberFormat="1" applyFont="1" applyBorder="1" applyAlignment="1">
      <alignment horizontal="center" vertical="center"/>
    </xf>
    <xf numFmtId="44" fontId="0" fillId="0" borderId="0" xfId="0" applyNumberFormat="1"/>
    <xf numFmtId="0" fontId="2" fillId="2" borderId="1" xfId="0" applyFont="1" applyFill="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justify" vertical="center" wrapText="1"/>
    </xf>
    <xf numFmtId="0" fontId="0" fillId="0" borderId="0" xfId="2" applyFont="1" applyAlignment="1">
      <alignment vertical="center"/>
    </xf>
    <xf numFmtId="49" fontId="5" fillId="0" borderId="4" xfId="0" applyNumberFormat="1" applyFont="1" applyBorder="1" applyAlignment="1">
      <alignment horizontal="center" vertical="center" wrapText="1"/>
    </xf>
    <xf numFmtId="0" fontId="13" fillId="0" borderId="0" xfId="0" applyFont="1"/>
    <xf numFmtId="0" fontId="6" fillId="5" borderId="1" xfId="0" applyFont="1" applyFill="1" applyBorder="1" applyAlignment="1">
      <alignment horizontal="center" vertical="center"/>
    </xf>
    <xf numFmtId="0" fontId="6" fillId="5" borderId="1" xfId="0" applyFont="1" applyFill="1" applyBorder="1" applyAlignment="1">
      <alignment vertical="center"/>
    </xf>
    <xf numFmtId="49" fontId="0" fillId="0" borderId="1" xfId="0" applyNumberFormat="1" applyBorder="1" applyAlignment="1">
      <alignment horizontal="center" vertical="center"/>
    </xf>
    <xf numFmtId="0" fontId="0" fillId="0" borderId="1" xfId="0" applyBorder="1" applyAlignment="1">
      <alignment vertical="center"/>
    </xf>
    <xf numFmtId="4" fontId="0" fillId="0" borderId="1" xfId="0" applyNumberFormat="1" applyBorder="1" applyAlignment="1">
      <alignment vertical="center"/>
    </xf>
    <xf numFmtId="0" fontId="0" fillId="0" borderId="1" xfId="0" applyBorder="1" applyAlignment="1">
      <alignment vertical="center" wrapText="1"/>
    </xf>
    <xf numFmtId="4" fontId="6" fillId="0" borderId="1" xfId="0" applyNumberFormat="1" applyFont="1" applyBorder="1" applyAlignment="1">
      <alignment vertical="center"/>
    </xf>
    <xf numFmtId="0" fontId="6" fillId="0" borderId="0" xfId="0" applyFont="1" applyAlignment="1">
      <alignment vertical="center"/>
    </xf>
    <xf numFmtId="0" fontId="0" fillId="0" borderId="0" xfId="0" applyAlignment="1">
      <alignment horizontal="center"/>
    </xf>
    <xf numFmtId="43" fontId="1" fillId="0" borderId="0" xfId="11" applyNumberFormat="1" applyFont="1" applyAlignment="1">
      <alignment vertical="center"/>
    </xf>
    <xf numFmtId="0" fontId="6" fillId="5" borderId="1" xfId="0" applyFont="1" applyFill="1" applyBorder="1" applyAlignment="1">
      <alignment horizontal="center" vertical="center"/>
    </xf>
    <xf numFmtId="4" fontId="0" fillId="0" borderId="0" xfId="0" applyNumberFormat="1"/>
    <xf numFmtId="0" fontId="2" fillId="2"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0" fillId="0" borderId="1" xfId="2" applyFont="1" applyBorder="1" applyAlignment="1">
      <alignment horizontal="center" vertical="center" wrapText="1"/>
    </xf>
    <xf numFmtId="0" fontId="1" fillId="0" borderId="1" xfId="2" applyFont="1" applyBorder="1" applyAlignment="1">
      <alignment horizontal="center" vertical="center" wrapText="1"/>
    </xf>
    <xf numFmtId="0" fontId="0" fillId="0" borderId="10" xfId="2" applyFont="1" applyBorder="1" applyAlignment="1">
      <alignment horizontal="center" vertical="center" wrapText="1"/>
    </xf>
    <xf numFmtId="0" fontId="0" fillId="0" borderId="11" xfId="2" applyFont="1" applyBorder="1" applyAlignment="1">
      <alignment horizontal="center" vertical="center" wrapText="1"/>
    </xf>
    <xf numFmtId="0" fontId="1" fillId="0" borderId="1" xfId="2" applyFont="1" applyBorder="1" applyAlignment="1">
      <alignment horizontal="center" vertical="center"/>
    </xf>
    <xf numFmtId="0" fontId="2" fillId="3" borderId="4" xfId="0" applyFont="1" applyFill="1" applyBorder="1" applyAlignment="1">
      <alignment horizontal="left" vertical="center"/>
    </xf>
    <xf numFmtId="0" fontId="2" fillId="3" borderId="8" xfId="0" applyFont="1" applyFill="1" applyBorder="1" applyAlignment="1">
      <alignment horizontal="left" vertical="center"/>
    </xf>
    <xf numFmtId="0" fontId="2" fillId="3" borderId="5" xfId="0" applyFont="1" applyFill="1" applyBorder="1" applyAlignment="1">
      <alignment horizontal="left" vertical="center"/>
    </xf>
    <xf numFmtId="0" fontId="2" fillId="2" borderId="1"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5" xfId="0" applyFont="1" applyFill="1" applyBorder="1" applyAlignment="1">
      <alignment horizontal="left" vertical="center" wrapText="1"/>
    </xf>
    <xf numFmtId="0" fontId="5" fillId="0" borderId="4" xfId="0" applyFont="1" applyBorder="1" applyAlignment="1">
      <alignment horizontal="left" vertical="center" wrapText="1"/>
    </xf>
    <xf numFmtId="0" fontId="5" fillId="0" borderId="8" xfId="0" applyFont="1" applyBorder="1" applyAlignment="1">
      <alignment horizontal="left" vertical="center" wrapText="1"/>
    </xf>
    <xf numFmtId="0" fontId="5" fillId="0" borderId="5" xfId="0" applyFont="1" applyBorder="1" applyAlignment="1">
      <alignment horizontal="left" vertical="center" wrapText="1"/>
    </xf>
    <xf numFmtId="49" fontId="3" fillId="0" borderId="4" xfId="0" applyNumberFormat="1" applyFont="1" applyBorder="1" applyAlignment="1">
      <alignment horizontal="left" vertical="center" wrapText="1"/>
    </xf>
    <xf numFmtId="49" fontId="3" fillId="0" borderId="8" xfId="0" applyNumberFormat="1" applyFont="1" applyBorder="1" applyAlignment="1">
      <alignment horizontal="left" vertical="center" wrapText="1"/>
    </xf>
    <xf numFmtId="49" fontId="3" fillId="0" borderId="5" xfId="0" applyNumberFormat="1" applyFont="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3" fillId="0" borderId="5" xfId="0" applyFont="1" applyBorder="1" applyAlignment="1">
      <alignment horizontal="left" vertical="center" wrapText="1"/>
    </xf>
    <xf numFmtId="49" fontId="3" fillId="0" borderId="4" xfId="0" applyNumberFormat="1" applyFont="1" applyBorder="1" applyAlignment="1">
      <alignment horizontal="justify" vertical="center" wrapText="1"/>
    </xf>
    <xf numFmtId="49" fontId="3" fillId="0" borderId="8" xfId="0" applyNumberFormat="1" applyFont="1" applyBorder="1" applyAlignment="1">
      <alignment horizontal="justify" vertical="center" wrapText="1"/>
    </xf>
    <xf numFmtId="49" fontId="3" fillId="0" borderId="5" xfId="0" applyNumberFormat="1" applyFont="1" applyBorder="1" applyAlignment="1">
      <alignment horizontal="justify" vertical="center" wrapText="1"/>
    </xf>
    <xf numFmtId="0" fontId="2" fillId="2" borderId="11" xfId="0" applyFont="1" applyFill="1" applyBorder="1" applyAlignment="1">
      <alignment horizontal="left" vertical="center" wrapText="1"/>
    </xf>
    <xf numFmtId="0" fontId="3" fillId="0" borderId="1" xfId="0" applyFont="1" applyBorder="1" applyAlignment="1">
      <alignment horizontal="left" vertical="center" wrapText="1"/>
    </xf>
    <xf numFmtId="44" fontId="3" fillId="0" borderId="8" xfId="1" applyFont="1" applyBorder="1" applyAlignment="1">
      <alignment horizontal="center" vertical="center" wrapText="1"/>
    </xf>
    <xf numFmtId="44" fontId="3" fillId="0" borderId="5" xfId="1" applyFont="1" applyBorder="1" applyAlignment="1">
      <alignment horizontal="center" vertical="center" wrapText="1"/>
    </xf>
    <xf numFmtId="0" fontId="2" fillId="3" borderId="4"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5" xfId="0" applyFont="1" applyFill="1" applyBorder="1" applyAlignment="1">
      <alignment horizontal="left" vertical="center" wrapText="1"/>
    </xf>
    <xf numFmtId="0" fontId="3" fillId="0" borderId="4"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1" xfId="0" applyFont="1" applyBorder="1" applyAlignment="1">
      <alignment horizontal="justify" vertical="center" wrapText="1"/>
    </xf>
    <xf numFmtId="0" fontId="0" fillId="6" borderId="12" xfId="0" applyFont="1" applyFill="1" applyBorder="1" applyAlignment="1">
      <alignment horizontal="justify" vertical="center" wrapText="1"/>
    </xf>
    <xf numFmtId="0" fontId="14" fillId="0" borderId="13" xfId="0" applyFont="1" applyBorder="1" applyAlignment="1">
      <alignment horizontal="justify"/>
    </xf>
    <xf numFmtId="0" fontId="14" fillId="0" borderId="14" xfId="0" applyFont="1" applyBorder="1" applyAlignment="1">
      <alignment horizontal="justify"/>
    </xf>
    <xf numFmtId="44" fontId="3" fillId="0" borderId="8" xfId="1" applyFont="1" applyBorder="1" applyAlignment="1">
      <alignment horizontal="left" vertical="center" wrapText="1"/>
    </xf>
    <xf numFmtId="44" fontId="3" fillId="0" borderId="5" xfId="1" applyFont="1" applyBorder="1" applyAlignment="1">
      <alignment horizontal="left" vertical="center" wrapText="1"/>
    </xf>
    <xf numFmtId="0" fontId="0" fillId="0" borderId="12" xfId="0" applyFont="1" applyBorder="1" applyAlignment="1">
      <alignment horizontal="left" vertical="center" wrapText="1"/>
    </xf>
    <xf numFmtId="0" fontId="14" fillId="0" borderId="13" xfId="0" applyFont="1" applyBorder="1"/>
    <xf numFmtId="0" fontId="14" fillId="0" borderId="14" xfId="0" applyFont="1" applyBorder="1"/>
    <xf numFmtId="0" fontId="0" fillId="6" borderId="12" xfId="0" applyFont="1" applyFill="1" applyBorder="1" applyAlignment="1">
      <alignment horizontal="left" vertical="center" wrapText="1"/>
    </xf>
    <xf numFmtId="0" fontId="14" fillId="0" borderId="13" xfId="0" applyFont="1" applyBorder="1" applyAlignment="1">
      <alignment vertical="center"/>
    </xf>
    <xf numFmtId="0" fontId="14" fillId="0" borderId="14" xfId="0" applyFont="1" applyBorder="1" applyAlignment="1">
      <alignment vertical="center"/>
    </xf>
    <xf numFmtId="0" fontId="0" fillId="0" borderId="12" xfId="0" applyFont="1" applyBorder="1" applyAlignment="1">
      <alignment horizontal="left" vertical="center"/>
    </xf>
    <xf numFmtId="0" fontId="0" fillId="0" borderId="12" xfId="0" applyFont="1" applyBorder="1" applyAlignment="1">
      <alignment horizontal="justify" vertical="center" wrapText="1"/>
    </xf>
    <xf numFmtId="0" fontId="14" fillId="0" borderId="13" xfId="0" applyFont="1" applyBorder="1" applyAlignment="1">
      <alignment horizontal="justify" vertical="center"/>
    </xf>
    <xf numFmtId="0" fontId="14" fillId="0" borderId="14" xfId="0" applyFont="1" applyBorder="1" applyAlignment="1">
      <alignment horizontal="justify" vertical="center"/>
    </xf>
    <xf numFmtId="0" fontId="0" fillId="0" borderId="12" xfId="0" applyFont="1" applyBorder="1" applyAlignment="1">
      <alignment horizontal="justify" vertical="center"/>
    </xf>
    <xf numFmtId="0" fontId="0" fillId="6" borderId="15" xfId="0" applyFont="1" applyFill="1" applyBorder="1" applyAlignment="1">
      <alignment horizontal="justify" vertical="center" wrapText="1"/>
    </xf>
    <xf numFmtId="0" fontId="14" fillId="0" borderId="16" xfId="0" applyFont="1" applyBorder="1" applyAlignment="1">
      <alignment horizontal="justify" vertical="center"/>
    </xf>
    <xf numFmtId="0" fontId="14" fillId="0" borderId="17" xfId="0" applyFont="1" applyBorder="1" applyAlignment="1">
      <alignment horizontal="justify" vertical="center"/>
    </xf>
    <xf numFmtId="0" fontId="7" fillId="0" borderId="9" xfId="0" applyFont="1" applyBorder="1" applyAlignment="1">
      <alignment vertical="center" wrapText="1"/>
    </xf>
    <xf numFmtId="0" fontId="7" fillId="0" borderId="8" xfId="0" applyFont="1" applyBorder="1" applyAlignment="1">
      <alignment vertical="center" wrapText="1"/>
    </xf>
    <xf numFmtId="0" fontId="7" fillId="0" borderId="5" xfId="0" applyFont="1" applyBorder="1" applyAlignment="1">
      <alignmen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justify" vertical="center" wrapText="1"/>
    </xf>
    <xf numFmtId="0" fontId="0" fillId="6" borderId="16" xfId="0" applyFont="1" applyFill="1" applyBorder="1" applyAlignment="1">
      <alignment horizontal="justify" vertical="center" wrapText="1"/>
    </xf>
    <xf numFmtId="0" fontId="0" fillId="6" borderId="17" xfId="0" applyFont="1" applyFill="1" applyBorder="1" applyAlignment="1">
      <alignment horizontal="justify" vertical="center"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5" xfId="0" applyFont="1" applyBorder="1" applyAlignment="1">
      <alignment horizontal="justify" vertical="center" wrapText="1"/>
    </xf>
    <xf numFmtId="44" fontId="3" fillId="0" borderId="4" xfId="1" applyFont="1" applyBorder="1" applyAlignment="1">
      <alignment horizontal="left" vertical="center" wrapText="1"/>
    </xf>
    <xf numFmtId="0" fontId="15" fillId="0" borderId="21" xfId="0" applyFont="1" applyBorder="1" applyAlignment="1">
      <alignment horizontal="left" vertical="center"/>
    </xf>
    <xf numFmtId="0" fontId="0" fillId="0" borderId="12" xfId="0" applyBorder="1" applyAlignment="1">
      <alignment horizontal="left" vertical="center" wrapText="1"/>
    </xf>
    <xf numFmtId="0" fontId="2" fillId="3" borderId="1" xfId="0" applyFont="1" applyFill="1" applyBorder="1" applyAlignment="1">
      <alignment horizontal="left" vertical="center"/>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3" fillId="0" borderId="1" xfId="0" applyFont="1" applyBorder="1" applyAlignment="1">
      <alignment horizontal="center" vertical="center"/>
    </xf>
  </cellXfs>
  <cellStyles count="12">
    <cellStyle name="Moeda" xfId="1" builtinId="4"/>
    <cellStyle name="Moeda 2" xfId="3"/>
    <cellStyle name="Normal" xfId="0" builtinId="0"/>
    <cellStyle name="Normal 2" xfId="4"/>
    <cellStyle name="Normal 3" xfId="5"/>
    <cellStyle name="Normal 4" xfId="2"/>
    <cellStyle name="Normal 5" xfId="6"/>
    <cellStyle name="Porcentagem 2" xfId="7"/>
    <cellStyle name="Separador de milhares 2" xfId="8"/>
    <cellStyle name="Vírgula" xfId="11" builtinId="3"/>
    <cellStyle name="Vírgula 2" xfId="9"/>
    <cellStyle name="Vírgula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5"/>
  <sheetViews>
    <sheetView workbookViewId="0">
      <selection activeCell="C11" sqref="C11"/>
    </sheetView>
  </sheetViews>
  <sheetFormatPr defaultRowHeight="15" x14ac:dyDescent="0.25"/>
  <cols>
    <col min="1" max="1" width="6.85546875" style="42" customWidth="1"/>
    <col min="2" max="2" width="49.5703125" customWidth="1"/>
    <col min="3" max="3" width="29.5703125" customWidth="1"/>
  </cols>
  <sheetData>
    <row r="1" spans="1:3" ht="15.75" customHeight="1" x14ac:dyDescent="0.25">
      <c r="A1" s="47" t="s">
        <v>365</v>
      </c>
      <c r="B1" s="47"/>
      <c r="C1" s="44" t="s">
        <v>393</v>
      </c>
    </row>
    <row r="2" spans="1:3" x14ac:dyDescent="0.25">
      <c r="A2" s="34" t="s">
        <v>5</v>
      </c>
      <c r="B2" s="35" t="s">
        <v>6</v>
      </c>
      <c r="C2" s="34">
        <v>2022</v>
      </c>
    </row>
    <row r="3" spans="1:3" ht="36" customHeight="1" x14ac:dyDescent="0.25">
      <c r="A3" s="36" t="s">
        <v>366</v>
      </c>
      <c r="B3" s="37" t="s">
        <v>367</v>
      </c>
      <c r="C3" s="38">
        <f>2860000+124000+37900000</f>
        <v>40884000</v>
      </c>
    </row>
    <row r="4" spans="1:3" ht="36" customHeight="1" x14ac:dyDescent="0.25">
      <c r="A4" s="36" t="s">
        <v>368</v>
      </c>
      <c r="B4" s="39" t="s">
        <v>381</v>
      </c>
      <c r="C4" s="38">
        <v>28000000</v>
      </c>
    </row>
    <row r="5" spans="1:3" ht="36" customHeight="1" x14ac:dyDescent="0.25">
      <c r="A5" s="36" t="s">
        <v>369</v>
      </c>
      <c r="B5" s="39" t="s">
        <v>382</v>
      </c>
      <c r="C5" s="38">
        <f>134516000-240000</f>
        <v>134276000</v>
      </c>
    </row>
    <row r="6" spans="1:3" ht="36" customHeight="1" x14ac:dyDescent="0.25">
      <c r="A6" s="36" t="s">
        <v>374</v>
      </c>
      <c r="B6" s="39" t="s">
        <v>383</v>
      </c>
      <c r="C6" s="38">
        <v>2900000</v>
      </c>
    </row>
    <row r="7" spans="1:3" ht="36" customHeight="1" x14ac:dyDescent="0.25">
      <c r="A7" s="36" t="s">
        <v>370</v>
      </c>
      <c r="B7" s="39" t="s">
        <v>384</v>
      </c>
      <c r="C7" s="38">
        <f>12214000+920000</f>
        <v>13134000</v>
      </c>
    </row>
    <row r="8" spans="1:3" ht="36" customHeight="1" x14ac:dyDescent="0.25">
      <c r="A8" s="36" t="s">
        <v>370</v>
      </c>
      <c r="B8" s="39" t="s">
        <v>371</v>
      </c>
      <c r="C8" s="38">
        <v>166094000</v>
      </c>
    </row>
    <row r="9" spans="1:3" ht="36" customHeight="1" x14ac:dyDescent="0.25">
      <c r="A9" s="36" t="s">
        <v>372</v>
      </c>
      <c r="B9" s="37" t="s">
        <v>373</v>
      </c>
      <c r="C9" s="38">
        <v>15623000</v>
      </c>
    </row>
    <row r="10" spans="1:3" ht="36" customHeight="1" x14ac:dyDescent="0.25">
      <c r="A10" s="36" t="s">
        <v>375</v>
      </c>
      <c r="B10" s="37" t="s">
        <v>376</v>
      </c>
      <c r="C10" s="38">
        <v>78660000</v>
      </c>
    </row>
    <row r="11" spans="1:3" ht="36" customHeight="1" x14ac:dyDescent="0.25">
      <c r="A11" s="36" t="s">
        <v>377</v>
      </c>
      <c r="B11" s="37" t="s">
        <v>378</v>
      </c>
      <c r="C11" s="38">
        <f>17439000+6190000+50000+15000000</f>
        <v>38679000</v>
      </c>
    </row>
    <row r="12" spans="1:3" s="41" customFormat="1" ht="42.75" customHeight="1" x14ac:dyDescent="0.25">
      <c r="A12" s="48" t="s">
        <v>379</v>
      </c>
      <c r="B12" s="48"/>
      <c r="C12" s="40">
        <f>SUM(C3:C11)</f>
        <v>518250000</v>
      </c>
    </row>
    <row r="13" spans="1:3" x14ac:dyDescent="0.25">
      <c r="C13" s="27"/>
    </row>
    <row r="15" spans="1:3" x14ac:dyDescent="0.25">
      <c r="C15" s="45"/>
    </row>
  </sheetData>
  <mergeCells count="2">
    <mergeCell ref="A1:B1"/>
    <mergeCell ref="A12:B12"/>
  </mergeCells>
  <printOptions horizontalCentered="1"/>
  <pageMargins left="0.71" right="0.5" top="1.34" bottom="0.35433070866141736" header="0.46" footer="0.15748031496062992"/>
  <pageSetup paperSize="9" fitToHeight="0" orientation="portrait" r:id="rId1"/>
  <headerFooter>
    <oddHeader xml:space="preserve">&amp;CPREFEITURA MUNICIPAL DE SANTA MARIA
LEI DE DIRETRIZES ORÇAMENTÁRIAS 2022 
ANEXO II - PROGRAMAS DE GESTÃO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view="pageBreakPreview" topLeftCell="A61" zoomScale="60" zoomScaleNormal="100" workbookViewId="0">
      <selection activeCell="A96" sqref="A96"/>
    </sheetView>
  </sheetViews>
  <sheetFormatPr defaultRowHeight="15" x14ac:dyDescent="0.25"/>
  <cols>
    <col min="1" max="1" width="11.7109375" customWidth="1"/>
    <col min="2" max="2" width="14.28515625" customWidth="1"/>
    <col min="3" max="3" width="19.5703125" customWidth="1"/>
    <col min="4" max="4" width="9.140625" customWidth="1"/>
    <col min="5" max="5" width="11.28515625" customWidth="1"/>
    <col min="6" max="6" width="10" customWidth="1"/>
    <col min="7" max="7" width="15.5703125" customWidth="1"/>
  </cols>
  <sheetData>
    <row r="1" spans="1:7" ht="16.5" customHeight="1" x14ac:dyDescent="0.25">
      <c r="A1" s="60" t="s">
        <v>12</v>
      </c>
      <c r="B1" s="60"/>
      <c r="C1" s="60"/>
      <c r="D1" s="60"/>
      <c r="E1" s="60"/>
      <c r="F1" s="60"/>
      <c r="G1" s="60"/>
    </row>
    <row r="2" spans="1:7" ht="17.25" customHeight="1" x14ac:dyDescent="0.25">
      <c r="A2" s="6" t="s">
        <v>5</v>
      </c>
      <c r="B2" s="61" t="s">
        <v>0</v>
      </c>
      <c r="C2" s="62"/>
      <c r="D2" s="62"/>
      <c r="E2" s="62"/>
      <c r="F2" s="62"/>
      <c r="G2" s="63"/>
    </row>
    <row r="3" spans="1:7" ht="30" customHeight="1" x14ac:dyDescent="0.25">
      <c r="A3" s="32" t="s">
        <v>22</v>
      </c>
      <c r="B3" s="64" t="s">
        <v>27</v>
      </c>
      <c r="C3" s="65"/>
      <c r="D3" s="65"/>
      <c r="E3" s="65"/>
      <c r="F3" s="65"/>
      <c r="G3" s="66"/>
    </row>
    <row r="4" spans="1:7" ht="19.5" customHeight="1" x14ac:dyDescent="0.25">
      <c r="A4" s="61" t="s">
        <v>7</v>
      </c>
      <c r="B4" s="62"/>
      <c r="C4" s="62"/>
      <c r="D4" s="62"/>
      <c r="E4" s="62"/>
      <c r="F4" s="62"/>
      <c r="G4" s="63"/>
    </row>
    <row r="5" spans="1:7" ht="19.5" customHeight="1" x14ac:dyDescent="0.25">
      <c r="A5" s="67" t="s">
        <v>46</v>
      </c>
      <c r="B5" s="68"/>
      <c r="C5" s="68"/>
      <c r="D5" s="68"/>
      <c r="E5" s="68"/>
      <c r="F5" s="68"/>
      <c r="G5" s="69"/>
    </row>
    <row r="6" spans="1:7" ht="17.25" customHeight="1" x14ac:dyDescent="0.25">
      <c r="A6" s="57" t="s">
        <v>8</v>
      </c>
      <c r="B6" s="58"/>
      <c r="C6" s="58"/>
      <c r="D6" s="58"/>
      <c r="E6" s="58"/>
      <c r="F6" s="58"/>
      <c r="G6" s="59"/>
    </row>
    <row r="7" spans="1:7" ht="15" customHeight="1" x14ac:dyDescent="0.25">
      <c r="A7" s="7" t="s">
        <v>5</v>
      </c>
      <c r="B7" s="58" t="s">
        <v>6</v>
      </c>
      <c r="C7" s="58"/>
      <c r="D7" s="58"/>
      <c r="E7" s="58"/>
      <c r="F7" s="58"/>
      <c r="G7" s="59"/>
    </row>
    <row r="8" spans="1:7" ht="20.25" customHeight="1" x14ac:dyDescent="0.25">
      <c r="A8" s="4" t="s">
        <v>273</v>
      </c>
      <c r="B8" s="81" t="s">
        <v>332</v>
      </c>
      <c r="C8" s="82"/>
      <c r="D8" s="82"/>
      <c r="E8" s="82"/>
      <c r="F8" s="82"/>
      <c r="G8" s="83"/>
    </row>
    <row r="9" spans="1:7" ht="23.25" customHeight="1" x14ac:dyDescent="0.25">
      <c r="A9" s="6" t="s">
        <v>9</v>
      </c>
      <c r="B9" s="77" t="s">
        <v>48</v>
      </c>
      <c r="C9" s="78"/>
      <c r="D9" s="78"/>
      <c r="E9" s="78"/>
      <c r="F9" s="78"/>
      <c r="G9" s="84"/>
    </row>
    <row r="10" spans="1:7" ht="17.25" customHeight="1" x14ac:dyDescent="0.25">
      <c r="A10" s="61" t="s">
        <v>10</v>
      </c>
      <c r="B10" s="62"/>
      <c r="C10" s="62"/>
      <c r="D10" s="62"/>
      <c r="E10" s="62"/>
      <c r="F10" s="62"/>
      <c r="G10" s="63"/>
    </row>
    <row r="11" spans="1:7" ht="66" customHeight="1" x14ac:dyDescent="0.25">
      <c r="A11" s="85" t="s">
        <v>49</v>
      </c>
      <c r="B11" s="86"/>
      <c r="C11" s="86"/>
      <c r="D11" s="86"/>
      <c r="E11" s="86"/>
      <c r="F11" s="86"/>
      <c r="G11" s="87"/>
    </row>
    <row r="12" spans="1:7" ht="18" customHeight="1" x14ac:dyDescent="0.25">
      <c r="A12" s="60" t="s">
        <v>11</v>
      </c>
      <c r="B12" s="60"/>
      <c r="C12" s="60"/>
      <c r="D12" s="60"/>
      <c r="E12" s="60"/>
      <c r="F12" s="60"/>
      <c r="G12" s="60"/>
    </row>
    <row r="13" spans="1:7" ht="19.5" customHeight="1" x14ac:dyDescent="0.25">
      <c r="A13" s="70" t="s">
        <v>0</v>
      </c>
      <c r="B13" s="71"/>
      <c r="C13" s="71"/>
      <c r="D13" s="74" t="s">
        <v>1</v>
      </c>
      <c r="E13" s="74"/>
      <c r="F13" s="75" t="s">
        <v>2</v>
      </c>
      <c r="G13" s="76"/>
    </row>
    <row r="14" spans="1:7" ht="19.5" customHeight="1" x14ac:dyDescent="0.25">
      <c r="A14" s="72"/>
      <c r="B14" s="73"/>
      <c r="C14" s="73"/>
      <c r="D14" s="74"/>
      <c r="E14" s="74"/>
      <c r="F14" s="1" t="s">
        <v>3</v>
      </c>
      <c r="G14" s="8" t="s">
        <v>4</v>
      </c>
    </row>
    <row r="15" spans="1:7" ht="24" customHeight="1" x14ac:dyDescent="0.25">
      <c r="A15" s="77" t="s">
        <v>50</v>
      </c>
      <c r="B15" s="78"/>
      <c r="C15" s="78"/>
      <c r="D15" s="79" t="s">
        <v>51</v>
      </c>
      <c r="E15" s="80"/>
      <c r="F15" s="2">
        <v>2021</v>
      </c>
      <c r="G15" s="3" t="s">
        <v>52</v>
      </c>
    </row>
    <row r="16" spans="1:7" ht="19.5" customHeight="1" x14ac:dyDescent="0.25">
      <c r="A16" s="60" t="s">
        <v>640</v>
      </c>
      <c r="B16" s="60"/>
      <c r="C16" s="60"/>
      <c r="D16" s="60"/>
      <c r="E16" s="60"/>
      <c r="F16" s="60"/>
      <c r="G16" s="60"/>
    </row>
    <row r="17" spans="1:7" ht="27" customHeight="1" x14ac:dyDescent="0.25">
      <c r="A17" s="89" t="s">
        <v>796</v>
      </c>
      <c r="B17" s="89"/>
      <c r="C17" s="89"/>
      <c r="D17" s="89"/>
      <c r="E17" s="89"/>
      <c r="F17" s="89"/>
      <c r="G17" s="89"/>
    </row>
    <row r="18" spans="1:7" ht="19.5" customHeight="1" x14ac:dyDescent="0.25">
      <c r="A18" s="60" t="s">
        <v>395</v>
      </c>
      <c r="B18" s="60"/>
      <c r="C18" s="60"/>
      <c r="D18" s="60"/>
      <c r="E18" s="60"/>
      <c r="F18" s="60"/>
      <c r="G18" s="60"/>
    </row>
    <row r="19" spans="1:7" ht="27" customHeight="1" x14ac:dyDescent="0.25">
      <c r="A19" s="89" t="s">
        <v>53</v>
      </c>
      <c r="B19" s="89"/>
      <c r="C19" s="89"/>
      <c r="D19" s="89"/>
      <c r="E19" s="89"/>
      <c r="F19" s="89"/>
      <c r="G19" s="89"/>
    </row>
    <row r="20" spans="1:7" ht="18" customHeight="1" x14ac:dyDescent="0.25">
      <c r="A20" s="60" t="s">
        <v>398</v>
      </c>
      <c r="B20" s="60"/>
      <c r="C20" s="60"/>
      <c r="D20" s="60"/>
      <c r="E20" s="60"/>
      <c r="F20" s="60"/>
      <c r="G20" s="60"/>
    </row>
    <row r="21" spans="1:7" ht="58.5" customHeight="1" x14ac:dyDescent="0.25">
      <c r="A21" s="95" t="s">
        <v>738</v>
      </c>
      <c r="B21" s="96"/>
      <c r="C21" s="96"/>
      <c r="D21" s="96"/>
      <c r="E21" s="96"/>
      <c r="F21" s="96"/>
      <c r="G21" s="97"/>
    </row>
    <row r="22" spans="1:7" ht="75" customHeight="1" x14ac:dyDescent="0.25">
      <c r="A22" s="95" t="s">
        <v>745</v>
      </c>
      <c r="B22" s="96"/>
      <c r="C22" s="96"/>
      <c r="D22" s="96"/>
      <c r="E22" s="96"/>
      <c r="F22" s="96"/>
      <c r="G22" s="97"/>
    </row>
    <row r="23" spans="1:7" ht="32.1" customHeight="1" x14ac:dyDescent="0.25">
      <c r="A23" s="98" t="s">
        <v>550</v>
      </c>
      <c r="B23" s="98"/>
      <c r="C23" s="98"/>
      <c r="D23" s="98"/>
      <c r="E23" s="98"/>
      <c r="F23" s="98"/>
      <c r="G23" s="98"/>
    </row>
    <row r="24" spans="1:7" ht="20.100000000000001" customHeight="1" x14ac:dyDescent="0.25">
      <c r="A24" s="89" t="s">
        <v>551</v>
      </c>
      <c r="B24" s="89"/>
      <c r="C24" s="89"/>
      <c r="D24" s="89"/>
      <c r="E24" s="89"/>
      <c r="F24" s="89"/>
      <c r="G24" s="89"/>
    </row>
    <row r="25" spans="1:7" ht="20.100000000000001" customHeight="1" x14ac:dyDescent="0.25">
      <c r="A25" s="89" t="s">
        <v>552</v>
      </c>
      <c r="B25" s="89"/>
      <c r="C25" s="89"/>
      <c r="D25" s="89"/>
      <c r="E25" s="89"/>
      <c r="F25" s="89"/>
      <c r="G25" s="89"/>
    </row>
    <row r="26" spans="1:7" ht="23.25" customHeight="1" x14ac:dyDescent="0.25">
      <c r="A26" s="92" t="s">
        <v>394</v>
      </c>
      <c r="B26" s="93"/>
      <c r="C26" s="93"/>
      <c r="D26" s="93"/>
      <c r="E26" s="94"/>
      <c r="F26" s="131">
        <v>100000</v>
      </c>
      <c r="G26" s="103"/>
    </row>
    <row r="27" spans="1:7" ht="29.25" customHeight="1" x14ac:dyDescent="0.25"/>
    <row r="28" spans="1:7" ht="21" customHeight="1" x14ac:dyDescent="0.25">
      <c r="A28" s="57" t="s">
        <v>8</v>
      </c>
      <c r="B28" s="58"/>
      <c r="C28" s="58"/>
      <c r="D28" s="58"/>
      <c r="E28" s="58"/>
      <c r="F28" s="58"/>
      <c r="G28" s="59"/>
    </row>
    <row r="29" spans="1:7" ht="15" customHeight="1" x14ac:dyDescent="0.25">
      <c r="A29" s="7" t="s">
        <v>5</v>
      </c>
      <c r="B29" s="58" t="s">
        <v>6</v>
      </c>
      <c r="C29" s="58"/>
      <c r="D29" s="58"/>
      <c r="E29" s="58"/>
      <c r="F29" s="58"/>
      <c r="G29" s="59"/>
    </row>
    <row r="30" spans="1:7" ht="22.5" customHeight="1" x14ac:dyDescent="0.25">
      <c r="A30" s="4" t="s">
        <v>274</v>
      </c>
      <c r="B30" s="81" t="s">
        <v>333</v>
      </c>
      <c r="C30" s="82"/>
      <c r="D30" s="82"/>
      <c r="E30" s="82"/>
      <c r="F30" s="82"/>
      <c r="G30" s="83"/>
    </row>
    <row r="31" spans="1:7" ht="24" customHeight="1" x14ac:dyDescent="0.25">
      <c r="A31" s="6" t="s">
        <v>9</v>
      </c>
      <c r="B31" s="77" t="s">
        <v>54</v>
      </c>
      <c r="C31" s="78"/>
      <c r="D31" s="78"/>
      <c r="E31" s="78"/>
      <c r="F31" s="78"/>
      <c r="G31" s="84"/>
    </row>
    <row r="32" spans="1:7" ht="18.75" customHeight="1" x14ac:dyDescent="0.25">
      <c r="A32" s="61" t="s">
        <v>10</v>
      </c>
      <c r="B32" s="62"/>
      <c r="C32" s="62"/>
      <c r="D32" s="62"/>
      <c r="E32" s="62"/>
      <c r="F32" s="62"/>
      <c r="G32" s="63"/>
    </row>
    <row r="33" spans="1:7" ht="81.75" customHeight="1" x14ac:dyDescent="0.25">
      <c r="A33" s="85" t="s">
        <v>739</v>
      </c>
      <c r="B33" s="86"/>
      <c r="C33" s="86"/>
      <c r="D33" s="86"/>
      <c r="E33" s="86"/>
      <c r="F33" s="86"/>
      <c r="G33" s="87"/>
    </row>
    <row r="34" spans="1:7" ht="22.5" customHeight="1" x14ac:dyDescent="0.25">
      <c r="A34" s="60" t="s">
        <v>11</v>
      </c>
      <c r="B34" s="60"/>
      <c r="C34" s="60"/>
      <c r="D34" s="60"/>
      <c r="E34" s="60"/>
      <c r="F34" s="60"/>
      <c r="G34" s="60"/>
    </row>
    <row r="35" spans="1:7" ht="15" customHeight="1" x14ac:dyDescent="0.25">
      <c r="A35" s="70" t="s">
        <v>0</v>
      </c>
      <c r="B35" s="71"/>
      <c r="C35" s="71"/>
      <c r="D35" s="74" t="s">
        <v>1</v>
      </c>
      <c r="E35" s="74"/>
      <c r="F35" s="75" t="s">
        <v>2</v>
      </c>
      <c r="G35" s="76"/>
    </row>
    <row r="36" spans="1:7" ht="17.25" customHeight="1" x14ac:dyDescent="0.25">
      <c r="A36" s="72"/>
      <c r="B36" s="73"/>
      <c r="C36" s="73"/>
      <c r="D36" s="74"/>
      <c r="E36" s="74"/>
      <c r="F36" s="1" t="s">
        <v>3</v>
      </c>
      <c r="G36" s="8" t="s">
        <v>4</v>
      </c>
    </row>
    <row r="37" spans="1:7" ht="21.75" customHeight="1" x14ac:dyDescent="0.25">
      <c r="A37" s="77" t="s">
        <v>55</v>
      </c>
      <c r="B37" s="78"/>
      <c r="C37" s="78"/>
      <c r="D37" s="79" t="s">
        <v>32</v>
      </c>
      <c r="E37" s="80"/>
      <c r="F37" s="2">
        <v>2020</v>
      </c>
      <c r="G37" s="3" t="s">
        <v>56</v>
      </c>
    </row>
    <row r="38" spans="1:7" ht="18" customHeight="1" x14ac:dyDescent="0.25">
      <c r="A38" s="60" t="s">
        <v>640</v>
      </c>
      <c r="B38" s="60"/>
      <c r="C38" s="60"/>
      <c r="D38" s="60"/>
      <c r="E38" s="60"/>
      <c r="F38" s="60"/>
      <c r="G38" s="60"/>
    </row>
    <row r="39" spans="1:7" ht="25.5" customHeight="1" x14ac:dyDescent="0.25">
      <c r="A39" s="89" t="s">
        <v>57</v>
      </c>
      <c r="B39" s="89"/>
      <c r="C39" s="89"/>
      <c r="D39" s="89"/>
      <c r="E39" s="89"/>
      <c r="F39" s="89"/>
      <c r="G39" s="89"/>
    </row>
    <row r="40" spans="1:7" ht="19.5" customHeight="1" x14ac:dyDescent="0.25">
      <c r="A40" s="60" t="s">
        <v>395</v>
      </c>
      <c r="B40" s="60"/>
      <c r="C40" s="60"/>
      <c r="D40" s="60"/>
      <c r="E40" s="60"/>
      <c r="F40" s="60"/>
      <c r="G40" s="60"/>
    </row>
    <row r="41" spans="1:7" ht="25.5" customHeight="1" x14ac:dyDescent="0.25">
      <c r="A41" s="89" t="s">
        <v>57</v>
      </c>
      <c r="B41" s="89"/>
      <c r="C41" s="89"/>
      <c r="D41" s="89"/>
      <c r="E41" s="89"/>
      <c r="F41" s="89"/>
      <c r="G41" s="89"/>
    </row>
    <row r="42" spans="1:7" x14ac:dyDescent="0.25">
      <c r="A42" s="60" t="s">
        <v>398</v>
      </c>
      <c r="B42" s="60"/>
      <c r="C42" s="60"/>
      <c r="D42" s="60"/>
      <c r="E42" s="60"/>
      <c r="F42" s="60"/>
      <c r="G42" s="60"/>
    </row>
    <row r="43" spans="1:7" ht="32.1" customHeight="1" x14ac:dyDescent="0.25">
      <c r="A43" s="95" t="s">
        <v>740</v>
      </c>
      <c r="B43" s="96"/>
      <c r="C43" s="96"/>
      <c r="D43" s="96"/>
      <c r="E43" s="96"/>
      <c r="F43" s="96"/>
      <c r="G43" s="97"/>
    </row>
    <row r="44" spans="1:7" ht="32.1" customHeight="1" x14ac:dyDescent="0.25">
      <c r="A44" s="95" t="s">
        <v>553</v>
      </c>
      <c r="B44" s="96"/>
      <c r="C44" s="96"/>
      <c r="D44" s="96"/>
      <c r="E44" s="96"/>
      <c r="F44" s="96"/>
      <c r="G44" s="97"/>
    </row>
    <row r="45" spans="1:7" ht="32.1" customHeight="1" x14ac:dyDescent="0.25">
      <c r="A45" s="98" t="s">
        <v>554</v>
      </c>
      <c r="B45" s="98"/>
      <c r="C45" s="98"/>
      <c r="D45" s="98"/>
      <c r="E45" s="98"/>
      <c r="F45" s="98"/>
      <c r="G45" s="98"/>
    </row>
    <row r="46" spans="1:7" ht="32.1" customHeight="1" x14ac:dyDescent="0.25">
      <c r="A46" s="98" t="s">
        <v>555</v>
      </c>
      <c r="B46" s="98"/>
      <c r="C46" s="98"/>
      <c r="D46" s="98"/>
      <c r="E46" s="98"/>
      <c r="F46" s="98"/>
      <c r="G46" s="98"/>
    </row>
    <row r="47" spans="1:7" ht="20.100000000000001" customHeight="1" x14ac:dyDescent="0.25">
      <c r="A47" s="89" t="s">
        <v>556</v>
      </c>
      <c r="B47" s="89"/>
      <c r="C47" s="89"/>
      <c r="D47" s="89"/>
      <c r="E47" s="89"/>
      <c r="F47" s="89"/>
      <c r="G47" s="89"/>
    </row>
    <row r="48" spans="1:7" ht="23.25" customHeight="1" x14ac:dyDescent="0.25">
      <c r="A48" s="92" t="s">
        <v>394</v>
      </c>
      <c r="B48" s="93"/>
      <c r="C48" s="93"/>
      <c r="D48" s="93"/>
      <c r="E48" s="94"/>
      <c r="F48" s="131">
        <v>50000</v>
      </c>
      <c r="G48" s="103"/>
    </row>
    <row r="49" spans="1:7" ht="17.25" customHeight="1" x14ac:dyDescent="0.25"/>
    <row r="50" spans="1:7" ht="21" customHeight="1" x14ac:dyDescent="0.25">
      <c r="A50" s="57" t="s">
        <v>8</v>
      </c>
      <c r="B50" s="58"/>
      <c r="C50" s="58"/>
      <c r="D50" s="58"/>
      <c r="E50" s="58"/>
      <c r="F50" s="58"/>
      <c r="G50" s="59"/>
    </row>
    <row r="51" spans="1:7" ht="20.25" customHeight="1" x14ac:dyDescent="0.25">
      <c r="A51" s="7" t="s">
        <v>5</v>
      </c>
      <c r="B51" s="58" t="s">
        <v>6</v>
      </c>
      <c r="C51" s="58"/>
      <c r="D51" s="58"/>
      <c r="E51" s="58"/>
      <c r="F51" s="58"/>
      <c r="G51" s="59"/>
    </row>
    <row r="52" spans="1:7" ht="23.25" customHeight="1" x14ac:dyDescent="0.25">
      <c r="A52" s="4" t="s">
        <v>275</v>
      </c>
      <c r="B52" s="81" t="s">
        <v>58</v>
      </c>
      <c r="C52" s="82"/>
      <c r="D52" s="82"/>
      <c r="E52" s="82"/>
      <c r="F52" s="82"/>
      <c r="G52" s="83"/>
    </row>
    <row r="53" spans="1:7" ht="23.25" customHeight="1" x14ac:dyDescent="0.25">
      <c r="A53" s="6" t="s">
        <v>9</v>
      </c>
      <c r="B53" s="77" t="s">
        <v>59</v>
      </c>
      <c r="C53" s="78"/>
      <c r="D53" s="78"/>
      <c r="E53" s="78"/>
      <c r="F53" s="78"/>
      <c r="G53" s="84"/>
    </row>
    <row r="54" spans="1:7" ht="18.75" customHeight="1" x14ac:dyDescent="0.25">
      <c r="A54" s="61" t="s">
        <v>10</v>
      </c>
      <c r="B54" s="62"/>
      <c r="C54" s="62"/>
      <c r="D54" s="62"/>
      <c r="E54" s="62"/>
      <c r="F54" s="62"/>
      <c r="G54" s="63"/>
    </row>
    <row r="55" spans="1:7" ht="50.1" customHeight="1" x14ac:dyDescent="0.25">
      <c r="A55" s="85" t="s">
        <v>60</v>
      </c>
      <c r="B55" s="86"/>
      <c r="C55" s="86"/>
      <c r="D55" s="86"/>
      <c r="E55" s="86"/>
      <c r="F55" s="86"/>
      <c r="G55" s="87"/>
    </row>
    <row r="56" spans="1:7" ht="18.75" customHeight="1" x14ac:dyDescent="0.25">
      <c r="A56" s="60" t="s">
        <v>11</v>
      </c>
      <c r="B56" s="60"/>
      <c r="C56" s="60"/>
      <c r="D56" s="60"/>
      <c r="E56" s="60"/>
      <c r="F56" s="60"/>
      <c r="G56" s="60"/>
    </row>
    <row r="57" spans="1:7" ht="14.25" customHeight="1" x14ac:dyDescent="0.25">
      <c r="A57" s="70" t="s">
        <v>0</v>
      </c>
      <c r="B57" s="71"/>
      <c r="C57" s="71"/>
      <c r="D57" s="74" t="s">
        <v>1</v>
      </c>
      <c r="E57" s="74"/>
      <c r="F57" s="75" t="s">
        <v>2</v>
      </c>
      <c r="G57" s="76"/>
    </row>
    <row r="58" spans="1:7" ht="12" customHeight="1" x14ac:dyDescent="0.25">
      <c r="A58" s="72"/>
      <c r="B58" s="73"/>
      <c r="C58" s="73"/>
      <c r="D58" s="74"/>
      <c r="E58" s="74"/>
      <c r="F58" s="1" t="s">
        <v>3</v>
      </c>
      <c r="G58" s="8" t="s">
        <v>4</v>
      </c>
    </row>
    <row r="59" spans="1:7" ht="24.75" customHeight="1" x14ac:dyDescent="0.25">
      <c r="A59" s="77" t="s">
        <v>61</v>
      </c>
      <c r="B59" s="78"/>
      <c r="C59" s="78"/>
      <c r="D59" s="79" t="s">
        <v>32</v>
      </c>
      <c r="E59" s="80"/>
      <c r="F59" s="2">
        <v>2020</v>
      </c>
      <c r="G59" s="3" t="s">
        <v>62</v>
      </c>
    </row>
    <row r="60" spans="1:7" x14ac:dyDescent="0.25">
      <c r="A60" s="60" t="s">
        <v>640</v>
      </c>
      <c r="B60" s="60"/>
      <c r="C60" s="60"/>
      <c r="D60" s="60"/>
      <c r="E60" s="60"/>
      <c r="F60" s="60"/>
      <c r="G60" s="60"/>
    </row>
    <row r="61" spans="1:7" ht="34.5" customHeight="1" x14ac:dyDescent="0.25">
      <c r="A61" s="98" t="s">
        <v>797</v>
      </c>
      <c r="B61" s="98"/>
      <c r="C61" s="98"/>
      <c r="D61" s="98"/>
      <c r="E61" s="98"/>
      <c r="F61" s="98"/>
      <c r="G61" s="98"/>
    </row>
    <row r="62" spans="1:7" ht="18" customHeight="1" x14ac:dyDescent="0.25">
      <c r="A62" s="60" t="s">
        <v>395</v>
      </c>
      <c r="B62" s="60"/>
      <c r="C62" s="60"/>
      <c r="D62" s="60"/>
      <c r="E62" s="60"/>
      <c r="F62" s="60"/>
      <c r="G62" s="60"/>
    </row>
    <row r="63" spans="1:7" ht="28.5" customHeight="1" x14ac:dyDescent="0.25">
      <c r="A63" s="89" t="s">
        <v>388</v>
      </c>
      <c r="B63" s="89"/>
      <c r="C63" s="89"/>
      <c r="D63" s="89"/>
      <c r="E63" s="89"/>
      <c r="F63" s="89"/>
      <c r="G63" s="89"/>
    </row>
    <row r="64" spans="1:7" x14ac:dyDescent="0.25">
      <c r="A64" s="60" t="s">
        <v>398</v>
      </c>
      <c r="B64" s="60"/>
      <c r="C64" s="60"/>
      <c r="D64" s="60"/>
      <c r="E64" s="60"/>
      <c r="F64" s="60"/>
      <c r="G64" s="60"/>
    </row>
    <row r="65" spans="1:7" ht="32.1" customHeight="1" x14ac:dyDescent="0.25">
      <c r="A65" s="95" t="s">
        <v>741</v>
      </c>
      <c r="B65" s="96"/>
      <c r="C65" s="96"/>
      <c r="D65" s="96"/>
      <c r="E65" s="96"/>
      <c r="F65" s="96"/>
      <c r="G65" s="97"/>
    </row>
    <row r="66" spans="1:7" ht="20.100000000000001" customHeight="1" x14ac:dyDescent="0.25">
      <c r="A66" s="95" t="s">
        <v>557</v>
      </c>
      <c r="B66" s="96"/>
      <c r="C66" s="96"/>
      <c r="D66" s="96"/>
      <c r="E66" s="96"/>
      <c r="F66" s="96"/>
      <c r="G66" s="97"/>
    </row>
    <row r="67" spans="1:7" ht="20.100000000000001" customHeight="1" x14ac:dyDescent="0.25">
      <c r="A67" s="89" t="s">
        <v>558</v>
      </c>
      <c r="B67" s="89"/>
      <c r="C67" s="89"/>
      <c r="D67" s="89"/>
      <c r="E67" s="89"/>
      <c r="F67" s="89"/>
      <c r="G67" s="89"/>
    </row>
    <row r="68" spans="1:7" ht="20.100000000000001" customHeight="1" x14ac:dyDescent="0.25">
      <c r="A68" s="89" t="s">
        <v>559</v>
      </c>
      <c r="B68" s="89"/>
      <c r="C68" s="89"/>
      <c r="D68" s="89"/>
      <c r="E68" s="89"/>
      <c r="F68" s="89"/>
      <c r="G68" s="89"/>
    </row>
    <row r="69" spans="1:7" ht="32.1" customHeight="1" x14ac:dyDescent="0.25">
      <c r="A69" s="98" t="s">
        <v>560</v>
      </c>
      <c r="B69" s="98"/>
      <c r="C69" s="98"/>
      <c r="D69" s="98"/>
      <c r="E69" s="98"/>
      <c r="F69" s="98"/>
      <c r="G69" s="98"/>
    </row>
    <row r="70" spans="1:7" ht="32.1" customHeight="1" x14ac:dyDescent="0.25">
      <c r="A70" s="98" t="s">
        <v>561</v>
      </c>
      <c r="B70" s="98"/>
      <c r="C70" s="98"/>
      <c r="D70" s="98"/>
      <c r="E70" s="98"/>
      <c r="F70" s="98"/>
      <c r="G70" s="98"/>
    </row>
    <row r="71" spans="1:7" ht="23.25" customHeight="1" x14ac:dyDescent="0.25">
      <c r="A71" s="92" t="s">
        <v>394</v>
      </c>
      <c r="B71" s="93"/>
      <c r="C71" s="93"/>
      <c r="D71" s="93"/>
      <c r="E71" s="94"/>
      <c r="F71" s="131">
        <v>200000</v>
      </c>
      <c r="G71" s="103"/>
    </row>
    <row r="72" spans="1:7" ht="21" customHeight="1" x14ac:dyDescent="0.25"/>
    <row r="73" spans="1:7" ht="21" customHeight="1" x14ac:dyDescent="0.25">
      <c r="A73" s="57" t="s">
        <v>8</v>
      </c>
      <c r="B73" s="58"/>
      <c r="C73" s="58"/>
      <c r="D73" s="58"/>
      <c r="E73" s="58"/>
      <c r="F73" s="58"/>
      <c r="G73" s="59"/>
    </row>
    <row r="74" spans="1:7" ht="18" customHeight="1" x14ac:dyDescent="0.25">
      <c r="A74" s="7" t="s">
        <v>5</v>
      </c>
      <c r="B74" s="58" t="s">
        <v>6</v>
      </c>
      <c r="C74" s="58"/>
      <c r="D74" s="58"/>
      <c r="E74" s="58"/>
      <c r="F74" s="58"/>
      <c r="G74" s="59"/>
    </row>
    <row r="75" spans="1:7" ht="23.25" customHeight="1" x14ac:dyDescent="0.25">
      <c r="A75" s="4" t="s">
        <v>276</v>
      </c>
      <c r="B75" s="81" t="s">
        <v>334</v>
      </c>
      <c r="C75" s="82"/>
      <c r="D75" s="82"/>
      <c r="E75" s="82"/>
      <c r="F75" s="82"/>
      <c r="G75" s="83"/>
    </row>
    <row r="76" spans="1:7" ht="26.25" customHeight="1" x14ac:dyDescent="0.25">
      <c r="A76" s="6" t="s">
        <v>9</v>
      </c>
      <c r="B76" s="77" t="s">
        <v>59</v>
      </c>
      <c r="C76" s="78"/>
      <c r="D76" s="78"/>
      <c r="E76" s="78"/>
      <c r="F76" s="78"/>
      <c r="G76" s="84"/>
    </row>
    <row r="77" spans="1:7" ht="22.5" customHeight="1" x14ac:dyDescent="0.25">
      <c r="A77" s="61" t="s">
        <v>10</v>
      </c>
      <c r="B77" s="62"/>
      <c r="C77" s="62"/>
      <c r="D77" s="62"/>
      <c r="E77" s="62"/>
      <c r="F77" s="62"/>
      <c r="G77" s="63"/>
    </row>
    <row r="78" spans="1:7" ht="50.1" customHeight="1" x14ac:dyDescent="0.25">
      <c r="A78" s="85" t="s">
        <v>742</v>
      </c>
      <c r="B78" s="86"/>
      <c r="C78" s="86"/>
      <c r="D78" s="86"/>
      <c r="E78" s="86"/>
      <c r="F78" s="86"/>
      <c r="G78" s="87"/>
    </row>
    <row r="79" spans="1:7" ht="18.75" customHeight="1" x14ac:dyDescent="0.25">
      <c r="A79" s="60" t="s">
        <v>11</v>
      </c>
      <c r="B79" s="60"/>
      <c r="C79" s="60"/>
      <c r="D79" s="60"/>
      <c r="E79" s="60"/>
      <c r="F79" s="60"/>
      <c r="G79" s="60"/>
    </row>
    <row r="80" spans="1:7" ht="14.25" customHeight="1" x14ac:dyDescent="0.25">
      <c r="A80" s="70" t="s">
        <v>0</v>
      </c>
      <c r="B80" s="71"/>
      <c r="C80" s="71"/>
      <c r="D80" s="74" t="s">
        <v>1</v>
      </c>
      <c r="E80" s="74"/>
      <c r="F80" s="75" t="s">
        <v>2</v>
      </c>
      <c r="G80" s="76"/>
    </row>
    <row r="81" spans="1:7" ht="13.5" customHeight="1" x14ac:dyDescent="0.25">
      <c r="A81" s="72"/>
      <c r="B81" s="73"/>
      <c r="C81" s="73"/>
      <c r="D81" s="74"/>
      <c r="E81" s="74"/>
      <c r="F81" s="1" t="s">
        <v>3</v>
      </c>
      <c r="G81" s="8" t="s">
        <v>4</v>
      </c>
    </row>
    <row r="82" spans="1:7" ht="26.25" customHeight="1" x14ac:dyDescent="0.25">
      <c r="A82" s="77" t="s">
        <v>63</v>
      </c>
      <c r="B82" s="78"/>
      <c r="C82" s="78"/>
      <c r="D82" s="79" t="s">
        <v>32</v>
      </c>
      <c r="E82" s="80"/>
      <c r="F82" s="2">
        <v>2020</v>
      </c>
      <c r="G82" s="3" t="s">
        <v>64</v>
      </c>
    </row>
    <row r="83" spans="1:7" x14ac:dyDescent="0.25">
      <c r="A83" s="60" t="s">
        <v>640</v>
      </c>
      <c r="B83" s="60"/>
      <c r="C83" s="60"/>
      <c r="D83" s="60"/>
      <c r="E83" s="60"/>
      <c r="F83" s="60"/>
      <c r="G83" s="60"/>
    </row>
    <row r="84" spans="1:7" ht="32.1" customHeight="1" x14ac:dyDescent="0.25">
      <c r="A84" s="95" t="s">
        <v>798</v>
      </c>
      <c r="B84" s="96"/>
      <c r="C84" s="96"/>
      <c r="D84" s="96"/>
      <c r="E84" s="96"/>
      <c r="F84" s="96"/>
      <c r="G84" s="97"/>
    </row>
    <row r="85" spans="1:7" x14ac:dyDescent="0.25">
      <c r="A85" s="60" t="s">
        <v>395</v>
      </c>
      <c r="B85" s="60"/>
      <c r="C85" s="60"/>
      <c r="D85" s="60"/>
      <c r="E85" s="60"/>
      <c r="F85" s="60"/>
      <c r="G85" s="60"/>
    </row>
    <row r="86" spans="1:7" ht="32.1" customHeight="1" x14ac:dyDescent="0.25">
      <c r="A86" s="95" t="s">
        <v>65</v>
      </c>
      <c r="B86" s="96"/>
      <c r="C86" s="96"/>
      <c r="D86" s="96"/>
      <c r="E86" s="96"/>
      <c r="F86" s="96"/>
      <c r="G86" s="97"/>
    </row>
    <row r="87" spans="1:7" x14ac:dyDescent="0.25">
      <c r="A87" s="60" t="s">
        <v>398</v>
      </c>
      <c r="B87" s="60"/>
      <c r="C87" s="60"/>
      <c r="D87" s="60"/>
      <c r="E87" s="60"/>
      <c r="F87" s="60"/>
      <c r="G87" s="60"/>
    </row>
    <row r="88" spans="1:7" ht="32.1" customHeight="1" x14ac:dyDescent="0.25">
      <c r="A88" s="95" t="s">
        <v>743</v>
      </c>
      <c r="B88" s="96"/>
      <c r="C88" s="96"/>
      <c r="D88" s="96"/>
      <c r="E88" s="96"/>
      <c r="F88" s="96"/>
      <c r="G88" s="97"/>
    </row>
    <row r="89" spans="1:7" ht="20.100000000000001" customHeight="1" x14ac:dyDescent="0.25">
      <c r="A89" s="95" t="s">
        <v>744</v>
      </c>
      <c r="B89" s="96"/>
      <c r="C89" s="96"/>
      <c r="D89" s="96"/>
      <c r="E89" s="96"/>
      <c r="F89" s="96"/>
      <c r="G89" s="97"/>
    </row>
    <row r="90" spans="1:7" ht="20.100000000000001" customHeight="1" x14ac:dyDescent="0.25">
      <c r="A90" s="89" t="s">
        <v>562</v>
      </c>
      <c r="B90" s="89"/>
      <c r="C90" s="89"/>
      <c r="D90" s="89"/>
      <c r="E90" s="89"/>
      <c r="F90" s="89"/>
      <c r="G90" s="89"/>
    </row>
    <row r="91" spans="1:7" ht="32.1" customHeight="1" x14ac:dyDescent="0.25">
      <c r="A91" s="98" t="s">
        <v>563</v>
      </c>
      <c r="B91" s="98"/>
      <c r="C91" s="98"/>
      <c r="D91" s="98"/>
      <c r="E91" s="98"/>
      <c r="F91" s="98"/>
      <c r="G91" s="98"/>
    </row>
    <row r="92" spans="1:7" ht="31.5" customHeight="1" x14ac:dyDescent="0.25">
      <c r="A92" s="98" t="s">
        <v>564</v>
      </c>
      <c r="B92" s="98"/>
      <c r="C92" s="98"/>
      <c r="D92" s="98"/>
      <c r="E92" s="98"/>
      <c r="F92" s="98"/>
      <c r="G92" s="98"/>
    </row>
    <row r="93" spans="1:7" ht="20.100000000000001" customHeight="1" x14ac:dyDescent="0.25">
      <c r="A93" s="89" t="s">
        <v>565</v>
      </c>
      <c r="B93" s="89"/>
      <c r="C93" s="89"/>
      <c r="D93" s="89"/>
      <c r="E93" s="89"/>
      <c r="F93" s="89"/>
      <c r="G93" s="89"/>
    </row>
    <row r="94" spans="1:7" ht="20.100000000000001" customHeight="1" x14ac:dyDescent="0.25">
      <c r="A94" s="89" t="s">
        <v>566</v>
      </c>
      <c r="B94" s="89"/>
      <c r="C94" s="89"/>
      <c r="D94" s="89"/>
      <c r="E94" s="89"/>
      <c r="F94" s="89"/>
      <c r="G94" s="89"/>
    </row>
    <row r="95" spans="1:7" ht="23.25" customHeight="1" x14ac:dyDescent="0.25">
      <c r="A95" s="92" t="s">
        <v>394</v>
      </c>
      <c r="B95" s="93"/>
      <c r="C95" s="93"/>
      <c r="D95" s="93"/>
      <c r="E95" s="94"/>
      <c r="F95" s="131">
        <v>100000</v>
      </c>
      <c r="G95" s="103"/>
    </row>
  </sheetData>
  <mergeCells count="104">
    <mergeCell ref="A90:G90"/>
    <mergeCell ref="A91:G91"/>
    <mergeCell ref="A92:G92"/>
    <mergeCell ref="A93:G93"/>
    <mergeCell ref="A94:G94"/>
    <mergeCell ref="A83:G83"/>
    <mergeCell ref="A84:G84"/>
    <mergeCell ref="A87:G87"/>
    <mergeCell ref="A88:G88"/>
    <mergeCell ref="A89:G89"/>
    <mergeCell ref="A95:E95"/>
    <mergeCell ref="F95:G95"/>
    <mergeCell ref="A85:G85"/>
    <mergeCell ref="A86:G86"/>
    <mergeCell ref="A16:G16"/>
    <mergeCell ref="A17:G17"/>
    <mergeCell ref="A20:G20"/>
    <mergeCell ref="A21:G21"/>
    <mergeCell ref="A22:G22"/>
    <mergeCell ref="A23:G23"/>
    <mergeCell ref="A24:G24"/>
    <mergeCell ref="A25:G25"/>
    <mergeCell ref="A45:G45"/>
    <mergeCell ref="A46:G46"/>
    <mergeCell ref="A47:G47"/>
    <mergeCell ref="A38:G38"/>
    <mergeCell ref="A39:G39"/>
    <mergeCell ref="A42:G42"/>
    <mergeCell ref="A43:G43"/>
    <mergeCell ref="A44:G44"/>
    <mergeCell ref="A60:G60"/>
    <mergeCell ref="A61:G61"/>
    <mergeCell ref="A64:G64"/>
    <mergeCell ref="A65:G65"/>
    <mergeCell ref="A77:G77"/>
    <mergeCell ref="A78:G78"/>
    <mergeCell ref="A79:G79"/>
    <mergeCell ref="A80:C81"/>
    <mergeCell ref="D80:E81"/>
    <mergeCell ref="F80:G80"/>
    <mergeCell ref="A82:C82"/>
    <mergeCell ref="D82:E82"/>
    <mergeCell ref="B76:G76"/>
    <mergeCell ref="B51:G51"/>
    <mergeCell ref="B52:G52"/>
    <mergeCell ref="A73:G73"/>
    <mergeCell ref="B74:G74"/>
    <mergeCell ref="B75:G75"/>
    <mergeCell ref="B53:G53"/>
    <mergeCell ref="A54:G54"/>
    <mergeCell ref="A55:G55"/>
    <mergeCell ref="A56:G56"/>
    <mergeCell ref="A57:C58"/>
    <mergeCell ref="D57:E58"/>
    <mergeCell ref="F57:G57"/>
    <mergeCell ref="A59:C59"/>
    <mergeCell ref="D59:E59"/>
    <mergeCell ref="A62:G62"/>
    <mergeCell ref="A63:G63"/>
    <mergeCell ref="A71:E71"/>
    <mergeCell ref="F71:G71"/>
    <mergeCell ref="A66:G66"/>
    <mergeCell ref="A67:G67"/>
    <mergeCell ref="A68:G68"/>
    <mergeCell ref="A69:G69"/>
    <mergeCell ref="A70:G70"/>
    <mergeCell ref="A50:G50"/>
    <mergeCell ref="A34:G34"/>
    <mergeCell ref="A35:C36"/>
    <mergeCell ref="D35:E36"/>
    <mergeCell ref="F35:G35"/>
    <mergeCell ref="A40:G40"/>
    <mergeCell ref="A41:G41"/>
    <mergeCell ref="A37:C37"/>
    <mergeCell ref="D37:E37"/>
    <mergeCell ref="A48:E48"/>
    <mergeCell ref="F48:G48"/>
    <mergeCell ref="A12:G12"/>
    <mergeCell ref="A13:C14"/>
    <mergeCell ref="D13:E14"/>
    <mergeCell ref="A32:G32"/>
    <mergeCell ref="A33:G33"/>
    <mergeCell ref="F13:G13"/>
    <mergeCell ref="A18:G18"/>
    <mergeCell ref="A19:G19"/>
    <mergeCell ref="A15:C15"/>
    <mergeCell ref="D15:E15"/>
    <mergeCell ref="B29:G29"/>
    <mergeCell ref="B30:G30"/>
    <mergeCell ref="B31:G31"/>
    <mergeCell ref="A28:G28"/>
    <mergeCell ref="A26:E26"/>
    <mergeCell ref="F26:G26"/>
    <mergeCell ref="B7:G7"/>
    <mergeCell ref="B8:G8"/>
    <mergeCell ref="B9:G9"/>
    <mergeCell ref="A10:G10"/>
    <mergeCell ref="A11:G11"/>
    <mergeCell ref="A6:G6"/>
    <mergeCell ref="A1:G1"/>
    <mergeCell ref="B2:G2"/>
    <mergeCell ref="B3:G3"/>
    <mergeCell ref="A4:G4"/>
    <mergeCell ref="A5:G5"/>
  </mergeCells>
  <printOptions horizontalCentered="1"/>
  <pageMargins left="0.51181102362204722" right="0.51181102362204722" top="1.02" bottom="0.56000000000000005" header="0.37" footer="0.19685039370078741"/>
  <pageSetup paperSize="9" orientation="portrait" horizontalDpi="0" verticalDpi="0" r:id="rId1"/>
  <headerFooter>
    <oddHeader>&amp;CPREFEITURA MUNICIPAL DE SANTA MARIA
LEI DE DIRETRIZES ORÇAMENTÁRIAS 2022 
ANEXO III - PROGRAMAS FINALÍSTICOS</oddHeader>
    <oddFooter>&amp;CSECRETARIA DE MUNICÍPIO DE DESENVOLVIMENTO RURAL</oddFooter>
  </headerFooter>
  <rowBreaks count="3" manualBreakCount="3">
    <brk id="27" max="16383" man="1"/>
    <brk id="55" max="16383" man="1"/>
    <brk id="8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7"/>
  <sheetViews>
    <sheetView view="pageBreakPreview" topLeftCell="A70" zoomScaleNormal="100" zoomScaleSheetLayoutView="100" workbookViewId="0">
      <selection activeCell="L81" sqref="L81"/>
    </sheetView>
  </sheetViews>
  <sheetFormatPr defaultRowHeight="15" x14ac:dyDescent="0.25"/>
  <cols>
    <col min="1" max="1" width="11.7109375" customWidth="1"/>
    <col min="2" max="2" width="14.28515625" customWidth="1"/>
    <col min="3" max="3" width="19.5703125" customWidth="1"/>
    <col min="5" max="5" width="11.28515625" customWidth="1"/>
    <col min="6" max="6" width="10.7109375" bestFit="1" customWidth="1"/>
    <col min="7" max="7" width="15.5703125" customWidth="1"/>
  </cols>
  <sheetData>
    <row r="1" spans="1:7" ht="16.5" customHeight="1" x14ac:dyDescent="0.25">
      <c r="A1" s="60" t="s">
        <v>12</v>
      </c>
      <c r="B1" s="60"/>
      <c r="C1" s="60"/>
      <c r="D1" s="60"/>
      <c r="E1" s="60"/>
      <c r="F1" s="60"/>
      <c r="G1" s="60"/>
    </row>
    <row r="2" spans="1:7" ht="17.25" customHeight="1" x14ac:dyDescent="0.25">
      <c r="A2" s="6" t="s">
        <v>5</v>
      </c>
      <c r="B2" s="61" t="s">
        <v>0</v>
      </c>
      <c r="C2" s="62"/>
      <c r="D2" s="62"/>
      <c r="E2" s="62"/>
      <c r="F2" s="62"/>
      <c r="G2" s="63"/>
    </row>
    <row r="3" spans="1:7" ht="36" customHeight="1" x14ac:dyDescent="0.25">
      <c r="A3" s="32" t="s">
        <v>28</v>
      </c>
      <c r="B3" s="64" t="s">
        <v>361</v>
      </c>
      <c r="C3" s="65"/>
      <c r="D3" s="65"/>
      <c r="E3" s="65"/>
      <c r="F3" s="65"/>
      <c r="G3" s="66"/>
    </row>
    <row r="4" spans="1:7" ht="19.5" customHeight="1" x14ac:dyDescent="0.25">
      <c r="A4" s="61" t="s">
        <v>7</v>
      </c>
      <c r="B4" s="62"/>
      <c r="C4" s="62"/>
      <c r="D4" s="62"/>
      <c r="E4" s="62"/>
      <c r="F4" s="62"/>
      <c r="G4" s="63"/>
    </row>
    <row r="5" spans="1:7" ht="19.5" customHeight="1" x14ac:dyDescent="0.25">
      <c r="A5" s="67" t="s">
        <v>46</v>
      </c>
      <c r="B5" s="68"/>
      <c r="C5" s="68"/>
      <c r="D5" s="68"/>
      <c r="E5" s="68"/>
      <c r="F5" s="68"/>
      <c r="G5" s="69"/>
    </row>
    <row r="6" spans="1:7" ht="17.25" customHeight="1" x14ac:dyDescent="0.25">
      <c r="A6" s="57" t="s">
        <v>8</v>
      </c>
      <c r="B6" s="58"/>
      <c r="C6" s="58"/>
      <c r="D6" s="58"/>
      <c r="E6" s="58"/>
      <c r="F6" s="58"/>
      <c r="G6" s="59"/>
    </row>
    <row r="7" spans="1:7" ht="15" customHeight="1" x14ac:dyDescent="0.25">
      <c r="A7" s="7" t="s">
        <v>5</v>
      </c>
      <c r="B7" s="58" t="s">
        <v>6</v>
      </c>
      <c r="C7" s="58"/>
      <c r="D7" s="58"/>
      <c r="E7" s="58"/>
      <c r="F7" s="58"/>
      <c r="G7" s="59"/>
    </row>
    <row r="8" spans="1:7" ht="20.25" customHeight="1" x14ac:dyDescent="0.25">
      <c r="A8" s="4" t="s">
        <v>277</v>
      </c>
      <c r="B8" s="81" t="s">
        <v>88</v>
      </c>
      <c r="C8" s="82"/>
      <c r="D8" s="82"/>
      <c r="E8" s="82"/>
      <c r="F8" s="82"/>
      <c r="G8" s="83"/>
    </row>
    <row r="9" spans="1:7" ht="23.25" customHeight="1" x14ac:dyDescent="0.25">
      <c r="A9" s="6" t="s">
        <v>9</v>
      </c>
      <c r="B9" s="77" t="s">
        <v>89</v>
      </c>
      <c r="C9" s="78"/>
      <c r="D9" s="78"/>
      <c r="E9" s="78"/>
      <c r="F9" s="78"/>
      <c r="G9" s="84"/>
    </row>
    <row r="10" spans="1:7" ht="17.25" customHeight="1" x14ac:dyDescent="0.25">
      <c r="A10" s="61" t="s">
        <v>10</v>
      </c>
      <c r="B10" s="62"/>
      <c r="C10" s="62"/>
      <c r="D10" s="62"/>
      <c r="E10" s="62"/>
      <c r="F10" s="62"/>
      <c r="G10" s="63"/>
    </row>
    <row r="11" spans="1:7" ht="50.1" customHeight="1" x14ac:dyDescent="0.25">
      <c r="A11" s="85" t="s">
        <v>389</v>
      </c>
      <c r="B11" s="86"/>
      <c r="C11" s="86"/>
      <c r="D11" s="86"/>
      <c r="E11" s="86"/>
      <c r="F11" s="86"/>
      <c r="G11" s="87"/>
    </row>
    <row r="12" spans="1:7" ht="18" customHeight="1" x14ac:dyDescent="0.25">
      <c r="A12" s="60" t="s">
        <v>11</v>
      </c>
      <c r="B12" s="60"/>
      <c r="C12" s="60"/>
      <c r="D12" s="60"/>
      <c r="E12" s="60"/>
      <c r="F12" s="60"/>
      <c r="G12" s="60"/>
    </row>
    <row r="13" spans="1:7" ht="15.75" customHeight="1" x14ac:dyDescent="0.25">
      <c r="A13" s="70" t="s">
        <v>0</v>
      </c>
      <c r="B13" s="71"/>
      <c r="C13" s="71"/>
      <c r="D13" s="74" t="s">
        <v>1</v>
      </c>
      <c r="E13" s="74"/>
      <c r="F13" s="75" t="s">
        <v>2</v>
      </c>
      <c r="G13" s="76"/>
    </row>
    <row r="14" spans="1:7" ht="14.25" customHeight="1" x14ac:dyDescent="0.25">
      <c r="A14" s="72"/>
      <c r="B14" s="73"/>
      <c r="C14" s="73"/>
      <c r="D14" s="74"/>
      <c r="E14" s="74"/>
      <c r="F14" s="1" t="s">
        <v>3</v>
      </c>
      <c r="G14" s="11" t="s">
        <v>4</v>
      </c>
    </row>
    <row r="15" spans="1:7" ht="22.5" customHeight="1" x14ac:dyDescent="0.25">
      <c r="A15" s="77" t="s">
        <v>746</v>
      </c>
      <c r="B15" s="78"/>
      <c r="C15" s="78"/>
      <c r="D15" s="79" t="s">
        <v>32</v>
      </c>
      <c r="E15" s="80"/>
      <c r="F15" s="12">
        <v>44308</v>
      </c>
      <c r="G15" s="3" t="s">
        <v>76</v>
      </c>
    </row>
    <row r="16" spans="1:7" ht="18.75" customHeight="1" x14ac:dyDescent="0.25">
      <c r="A16" s="60" t="s">
        <v>640</v>
      </c>
      <c r="B16" s="60"/>
      <c r="C16" s="60"/>
      <c r="D16" s="60"/>
      <c r="E16" s="60"/>
      <c r="F16" s="60"/>
      <c r="G16" s="60"/>
    </row>
    <row r="17" spans="1:7" ht="24.95" customHeight="1" x14ac:dyDescent="0.25">
      <c r="A17" s="89" t="s">
        <v>799</v>
      </c>
      <c r="B17" s="89"/>
      <c r="C17" s="89"/>
      <c r="D17" s="89"/>
      <c r="E17" s="89"/>
      <c r="F17" s="89"/>
      <c r="G17" s="89"/>
    </row>
    <row r="18" spans="1:7" x14ac:dyDescent="0.25">
      <c r="A18" s="60" t="s">
        <v>395</v>
      </c>
      <c r="B18" s="60"/>
      <c r="C18" s="60"/>
      <c r="D18" s="60"/>
      <c r="E18" s="60"/>
      <c r="F18" s="60"/>
      <c r="G18" s="60"/>
    </row>
    <row r="19" spans="1:7" ht="33" customHeight="1" x14ac:dyDescent="0.25">
      <c r="A19" s="95" t="s">
        <v>351</v>
      </c>
      <c r="B19" s="96"/>
      <c r="C19" s="96"/>
      <c r="D19" s="96"/>
      <c r="E19" s="96"/>
      <c r="F19" s="96"/>
      <c r="G19" s="97"/>
    </row>
    <row r="20" spans="1:7" x14ac:dyDescent="0.25">
      <c r="A20" s="60" t="s">
        <v>398</v>
      </c>
      <c r="B20" s="60"/>
      <c r="C20" s="60"/>
      <c r="D20" s="60"/>
      <c r="E20" s="60"/>
      <c r="F20" s="60"/>
      <c r="G20" s="60"/>
    </row>
    <row r="21" spans="1:7" ht="32.1" customHeight="1" x14ac:dyDescent="0.25">
      <c r="A21" s="95" t="s">
        <v>800</v>
      </c>
      <c r="B21" s="96"/>
      <c r="C21" s="96"/>
      <c r="D21" s="96"/>
      <c r="E21" s="96"/>
      <c r="F21" s="96"/>
      <c r="G21" s="97"/>
    </row>
    <row r="22" spans="1:7" ht="32.1" customHeight="1" x14ac:dyDescent="0.25">
      <c r="A22" s="95" t="s">
        <v>567</v>
      </c>
      <c r="B22" s="96"/>
      <c r="C22" s="96"/>
      <c r="D22" s="96"/>
      <c r="E22" s="96"/>
      <c r="F22" s="96"/>
      <c r="G22" s="97"/>
    </row>
    <row r="23" spans="1:7" ht="20.100000000000001" customHeight="1" x14ac:dyDescent="0.25">
      <c r="A23" s="89" t="s">
        <v>801</v>
      </c>
      <c r="B23" s="89"/>
      <c r="C23" s="89"/>
      <c r="D23" s="89"/>
      <c r="E23" s="89"/>
      <c r="F23" s="89"/>
      <c r="G23" s="89"/>
    </row>
    <row r="24" spans="1:7" ht="23.25" customHeight="1" x14ac:dyDescent="0.25">
      <c r="A24" s="92" t="s">
        <v>394</v>
      </c>
      <c r="B24" s="93"/>
      <c r="C24" s="93"/>
      <c r="D24" s="93"/>
      <c r="E24" s="94"/>
      <c r="F24" s="131">
        <v>200000</v>
      </c>
      <c r="G24" s="103"/>
    </row>
    <row r="25" spans="1:7" ht="20.25" customHeight="1" x14ac:dyDescent="0.25"/>
    <row r="26" spans="1:7" ht="17.25" customHeight="1" x14ac:dyDescent="0.25">
      <c r="A26" s="57" t="s">
        <v>8</v>
      </c>
      <c r="B26" s="58"/>
      <c r="C26" s="58"/>
      <c r="D26" s="58"/>
      <c r="E26" s="58"/>
      <c r="F26" s="58"/>
      <c r="G26" s="59"/>
    </row>
    <row r="27" spans="1:7" ht="17.25" customHeight="1" x14ac:dyDescent="0.25">
      <c r="A27" s="7" t="s">
        <v>5</v>
      </c>
      <c r="B27" s="58" t="s">
        <v>6</v>
      </c>
      <c r="C27" s="58"/>
      <c r="D27" s="58"/>
      <c r="E27" s="58"/>
      <c r="F27" s="58"/>
      <c r="G27" s="59"/>
    </row>
    <row r="28" spans="1:7" ht="22.5" customHeight="1" x14ac:dyDescent="0.25">
      <c r="A28" s="4" t="s">
        <v>278</v>
      </c>
      <c r="B28" s="81" t="s">
        <v>317</v>
      </c>
      <c r="C28" s="82"/>
      <c r="D28" s="82"/>
      <c r="E28" s="82"/>
      <c r="F28" s="82"/>
      <c r="G28" s="83"/>
    </row>
    <row r="29" spans="1:7" ht="25.5" customHeight="1" x14ac:dyDescent="0.25">
      <c r="A29" s="6" t="s">
        <v>9</v>
      </c>
      <c r="B29" s="77" t="s">
        <v>90</v>
      </c>
      <c r="C29" s="78"/>
      <c r="D29" s="78"/>
      <c r="E29" s="78"/>
      <c r="F29" s="78"/>
      <c r="G29" s="84"/>
    </row>
    <row r="30" spans="1:7" ht="20.25" customHeight="1" x14ac:dyDescent="0.25">
      <c r="A30" s="61" t="s">
        <v>10</v>
      </c>
      <c r="B30" s="62"/>
      <c r="C30" s="62"/>
      <c r="D30" s="62"/>
      <c r="E30" s="62"/>
      <c r="F30" s="62"/>
      <c r="G30" s="63"/>
    </row>
    <row r="31" spans="1:7" ht="40.5" customHeight="1" x14ac:dyDescent="0.25">
      <c r="A31" s="85" t="s">
        <v>91</v>
      </c>
      <c r="B31" s="86"/>
      <c r="C31" s="86"/>
      <c r="D31" s="86"/>
      <c r="E31" s="86"/>
      <c r="F31" s="86"/>
      <c r="G31" s="87"/>
    </row>
    <row r="32" spans="1:7" ht="18" customHeight="1" x14ac:dyDescent="0.25">
      <c r="A32" s="60" t="s">
        <v>11</v>
      </c>
      <c r="B32" s="60"/>
      <c r="C32" s="60"/>
      <c r="D32" s="60"/>
      <c r="E32" s="60"/>
      <c r="F32" s="60"/>
      <c r="G32" s="60"/>
    </row>
    <row r="33" spans="1:7" ht="15.75" customHeight="1" x14ac:dyDescent="0.25">
      <c r="A33" s="70" t="s">
        <v>0</v>
      </c>
      <c r="B33" s="71"/>
      <c r="C33" s="71"/>
      <c r="D33" s="74" t="s">
        <v>1</v>
      </c>
      <c r="E33" s="74"/>
      <c r="F33" s="75" t="s">
        <v>2</v>
      </c>
      <c r="G33" s="76"/>
    </row>
    <row r="34" spans="1:7" ht="15.75" customHeight="1" x14ac:dyDescent="0.25">
      <c r="A34" s="72"/>
      <c r="B34" s="73"/>
      <c r="C34" s="73"/>
      <c r="D34" s="74"/>
      <c r="E34" s="74"/>
      <c r="F34" s="1" t="s">
        <v>3</v>
      </c>
      <c r="G34" s="11" t="s">
        <v>4</v>
      </c>
    </row>
    <row r="35" spans="1:7" ht="22.5" customHeight="1" x14ac:dyDescent="0.25">
      <c r="A35" s="77" t="s">
        <v>92</v>
      </c>
      <c r="B35" s="78"/>
      <c r="C35" s="78"/>
      <c r="D35" s="79" t="s">
        <v>32</v>
      </c>
      <c r="E35" s="80"/>
      <c r="F35" s="13">
        <v>2020</v>
      </c>
      <c r="G35" s="3" t="s">
        <v>93</v>
      </c>
    </row>
    <row r="36" spans="1:7" x14ac:dyDescent="0.25">
      <c r="A36" s="60" t="s">
        <v>640</v>
      </c>
      <c r="B36" s="60"/>
      <c r="C36" s="60"/>
      <c r="D36" s="60"/>
      <c r="E36" s="60"/>
      <c r="F36" s="60"/>
      <c r="G36" s="60"/>
    </row>
    <row r="37" spans="1:7" ht="32.25" customHeight="1" x14ac:dyDescent="0.25">
      <c r="A37" s="95" t="s">
        <v>802</v>
      </c>
      <c r="B37" s="96"/>
      <c r="C37" s="96"/>
      <c r="D37" s="96"/>
      <c r="E37" s="96"/>
      <c r="F37" s="96"/>
      <c r="G37" s="97"/>
    </row>
    <row r="38" spans="1:7" ht="17.25" customHeight="1" x14ac:dyDescent="0.25">
      <c r="A38" s="60" t="s">
        <v>395</v>
      </c>
      <c r="B38" s="60"/>
      <c r="C38" s="60"/>
      <c r="D38" s="60"/>
      <c r="E38" s="60"/>
      <c r="F38" s="60"/>
      <c r="G38" s="60"/>
    </row>
    <row r="39" spans="1:7" ht="33" customHeight="1" x14ac:dyDescent="0.25">
      <c r="A39" s="95" t="s">
        <v>319</v>
      </c>
      <c r="B39" s="96"/>
      <c r="C39" s="96"/>
      <c r="D39" s="96"/>
      <c r="E39" s="96"/>
      <c r="F39" s="96"/>
      <c r="G39" s="97"/>
    </row>
    <row r="40" spans="1:7" x14ac:dyDescent="0.25">
      <c r="A40" s="60" t="s">
        <v>398</v>
      </c>
      <c r="B40" s="60"/>
      <c r="C40" s="60"/>
      <c r="D40" s="60"/>
      <c r="E40" s="60"/>
      <c r="F40" s="60"/>
      <c r="G40" s="60"/>
    </row>
    <row r="41" spans="1:7" ht="20.100000000000001" customHeight="1" x14ac:dyDescent="0.25">
      <c r="A41" s="95" t="s">
        <v>747</v>
      </c>
      <c r="B41" s="96"/>
      <c r="C41" s="96"/>
      <c r="D41" s="96"/>
      <c r="E41" s="96"/>
      <c r="F41" s="96"/>
      <c r="G41" s="97"/>
    </row>
    <row r="42" spans="1:7" ht="20.100000000000001" customHeight="1" x14ac:dyDescent="0.25">
      <c r="A42" s="89" t="s">
        <v>568</v>
      </c>
      <c r="B42" s="89"/>
      <c r="C42" s="89"/>
      <c r="D42" s="89"/>
      <c r="E42" s="89"/>
      <c r="F42" s="89"/>
      <c r="G42" s="89"/>
    </row>
    <row r="43" spans="1:7" ht="23.25" customHeight="1" x14ac:dyDescent="0.25">
      <c r="A43" s="92" t="s">
        <v>394</v>
      </c>
      <c r="B43" s="93"/>
      <c r="C43" s="93"/>
      <c r="D43" s="93"/>
      <c r="E43" s="94"/>
      <c r="F43" s="131">
        <v>650000</v>
      </c>
      <c r="G43" s="103"/>
    </row>
    <row r="44" spans="1:7" ht="16.5" customHeight="1" x14ac:dyDescent="0.25"/>
    <row r="45" spans="1:7" ht="17.25" customHeight="1" x14ac:dyDescent="0.25">
      <c r="A45" s="57" t="s">
        <v>8</v>
      </c>
      <c r="B45" s="58"/>
      <c r="C45" s="58"/>
      <c r="D45" s="58"/>
      <c r="E45" s="58"/>
      <c r="F45" s="58"/>
      <c r="G45" s="59"/>
    </row>
    <row r="46" spans="1:7" ht="15" customHeight="1" x14ac:dyDescent="0.25">
      <c r="A46" s="7" t="s">
        <v>5</v>
      </c>
      <c r="B46" s="58" t="s">
        <v>6</v>
      </c>
      <c r="C46" s="58"/>
      <c r="D46" s="58"/>
      <c r="E46" s="58"/>
      <c r="F46" s="58"/>
      <c r="G46" s="59"/>
    </row>
    <row r="47" spans="1:7" ht="23.25" customHeight="1" x14ac:dyDescent="0.25">
      <c r="A47" s="4" t="s">
        <v>279</v>
      </c>
      <c r="B47" s="81" t="s">
        <v>122</v>
      </c>
      <c r="C47" s="82"/>
      <c r="D47" s="82"/>
      <c r="E47" s="82"/>
      <c r="F47" s="82"/>
      <c r="G47" s="83"/>
    </row>
    <row r="48" spans="1:7" ht="23.25" customHeight="1" x14ac:dyDescent="0.25">
      <c r="A48" s="6" t="s">
        <v>9</v>
      </c>
      <c r="B48" s="77" t="s">
        <v>82</v>
      </c>
      <c r="C48" s="78"/>
      <c r="D48" s="78"/>
      <c r="E48" s="78"/>
      <c r="F48" s="78"/>
      <c r="G48" s="84"/>
    </row>
    <row r="49" spans="1:7" ht="17.25" customHeight="1" x14ac:dyDescent="0.25">
      <c r="A49" s="61" t="s">
        <v>10</v>
      </c>
      <c r="B49" s="62"/>
      <c r="C49" s="62"/>
      <c r="D49" s="62"/>
      <c r="E49" s="62"/>
      <c r="F49" s="62"/>
      <c r="G49" s="63"/>
    </row>
    <row r="50" spans="1:7" ht="44.1" customHeight="1" x14ac:dyDescent="0.25">
      <c r="A50" s="85" t="s">
        <v>123</v>
      </c>
      <c r="B50" s="86"/>
      <c r="C50" s="86"/>
      <c r="D50" s="86"/>
      <c r="E50" s="86"/>
      <c r="F50" s="86"/>
      <c r="G50" s="87"/>
    </row>
    <row r="51" spans="1:7" ht="18" customHeight="1" x14ac:dyDescent="0.25">
      <c r="A51" s="60" t="s">
        <v>11</v>
      </c>
      <c r="B51" s="60"/>
      <c r="C51" s="60"/>
      <c r="D51" s="60"/>
      <c r="E51" s="60"/>
      <c r="F51" s="60"/>
      <c r="G51" s="60"/>
    </row>
    <row r="52" spans="1:7" ht="15.75" customHeight="1" x14ac:dyDescent="0.25">
      <c r="A52" s="70" t="s">
        <v>0</v>
      </c>
      <c r="B52" s="71"/>
      <c r="C52" s="71"/>
      <c r="D52" s="74" t="s">
        <v>1</v>
      </c>
      <c r="E52" s="74"/>
      <c r="F52" s="75" t="s">
        <v>2</v>
      </c>
      <c r="G52" s="76"/>
    </row>
    <row r="53" spans="1:7" ht="15.75" customHeight="1" x14ac:dyDescent="0.25">
      <c r="A53" s="72"/>
      <c r="B53" s="73"/>
      <c r="C53" s="73"/>
      <c r="D53" s="74"/>
      <c r="E53" s="74"/>
      <c r="F53" s="1" t="s">
        <v>3</v>
      </c>
      <c r="G53" s="11" t="s">
        <v>4</v>
      </c>
    </row>
    <row r="54" spans="1:7" ht="22.5" customHeight="1" x14ac:dyDescent="0.25">
      <c r="A54" s="77" t="s">
        <v>390</v>
      </c>
      <c r="B54" s="78"/>
      <c r="C54" s="78"/>
      <c r="D54" s="79" t="s">
        <v>32</v>
      </c>
      <c r="E54" s="80"/>
      <c r="F54" s="13">
        <v>2020</v>
      </c>
      <c r="G54" s="3" t="s">
        <v>94</v>
      </c>
    </row>
    <row r="55" spans="1:7" x14ac:dyDescent="0.25">
      <c r="A55" s="60" t="s">
        <v>640</v>
      </c>
      <c r="B55" s="60"/>
      <c r="C55" s="60"/>
      <c r="D55" s="60"/>
      <c r="E55" s="60"/>
      <c r="F55" s="60"/>
      <c r="G55" s="60"/>
    </row>
    <row r="56" spans="1:7" ht="24.95" customHeight="1" x14ac:dyDescent="0.25">
      <c r="A56" s="95" t="s">
        <v>748</v>
      </c>
      <c r="B56" s="96"/>
      <c r="C56" s="96"/>
      <c r="D56" s="96"/>
      <c r="E56" s="96"/>
      <c r="F56" s="96"/>
      <c r="G56" s="97"/>
    </row>
    <row r="57" spans="1:7" x14ac:dyDescent="0.25">
      <c r="A57" s="60" t="s">
        <v>395</v>
      </c>
      <c r="B57" s="60"/>
      <c r="C57" s="60"/>
      <c r="D57" s="60"/>
      <c r="E57" s="60"/>
      <c r="F57" s="60"/>
      <c r="G57" s="60"/>
    </row>
    <row r="58" spans="1:7" s="14" customFormat="1" ht="24.95" customHeight="1" x14ac:dyDescent="0.25">
      <c r="A58" s="95" t="s">
        <v>95</v>
      </c>
      <c r="B58" s="96"/>
      <c r="C58" s="96"/>
      <c r="D58" s="96"/>
      <c r="E58" s="96"/>
      <c r="F58" s="96"/>
      <c r="G58" s="97"/>
    </row>
    <row r="59" spans="1:7" x14ac:dyDescent="0.25">
      <c r="A59" s="60" t="s">
        <v>398</v>
      </c>
      <c r="B59" s="60"/>
      <c r="C59" s="60"/>
      <c r="D59" s="60"/>
      <c r="E59" s="60"/>
      <c r="F59" s="60"/>
      <c r="G59" s="60"/>
    </row>
    <row r="60" spans="1:7" ht="20.100000000000001" customHeight="1" x14ac:dyDescent="0.25">
      <c r="A60" s="95" t="s">
        <v>803</v>
      </c>
      <c r="B60" s="96"/>
      <c r="C60" s="96"/>
      <c r="D60" s="96"/>
      <c r="E60" s="96"/>
      <c r="F60" s="96"/>
      <c r="G60" s="97"/>
    </row>
    <row r="61" spans="1:7" ht="20.100000000000001" customHeight="1" x14ac:dyDescent="0.25">
      <c r="A61" s="95" t="s">
        <v>804</v>
      </c>
      <c r="B61" s="96"/>
      <c r="C61" s="96"/>
      <c r="D61" s="96"/>
      <c r="E61" s="96"/>
      <c r="F61" s="96"/>
      <c r="G61" s="97"/>
    </row>
    <row r="62" spans="1:7" ht="20.100000000000001" customHeight="1" x14ac:dyDescent="0.25">
      <c r="A62" s="89" t="s">
        <v>805</v>
      </c>
      <c r="B62" s="89"/>
      <c r="C62" s="89"/>
      <c r="D62" s="89"/>
      <c r="E62" s="89"/>
      <c r="F62" s="89"/>
      <c r="G62" s="89"/>
    </row>
    <row r="63" spans="1:7" ht="23.25" customHeight="1" x14ac:dyDescent="0.25">
      <c r="A63" s="92" t="s">
        <v>394</v>
      </c>
      <c r="B63" s="93"/>
      <c r="C63" s="93"/>
      <c r="D63" s="93"/>
      <c r="E63" s="94"/>
      <c r="F63" s="131">
        <v>210000</v>
      </c>
      <c r="G63" s="103"/>
    </row>
    <row r="64" spans="1:7" ht="18" customHeight="1" x14ac:dyDescent="0.25"/>
    <row r="65" spans="1:7" ht="17.25" customHeight="1" x14ac:dyDescent="0.25">
      <c r="A65" s="57" t="s">
        <v>8</v>
      </c>
      <c r="B65" s="58"/>
      <c r="C65" s="58"/>
      <c r="D65" s="58"/>
      <c r="E65" s="58"/>
      <c r="F65" s="58"/>
      <c r="G65" s="59"/>
    </row>
    <row r="66" spans="1:7" ht="15" customHeight="1" x14ac:dyDescent="0.25">
      <c r="A66" s="7" t="s">
        <v>5</v>
      </c>
      <c r="B66" s="58" t="s">
        <v>6</v>
      </c>
      <c r="C66" s="58"/>
      <c r="D66" s="58"/>
      <c r="E66" s="58"/>
      <c r="F66" s="58"/>
      <c r="G66" s="59"/>
    </row>
    <row r="67" spans="1:7" ht="23.25" customHeight="1" x14ac:dyDescent="0.25">
      <c r="A67" s="4" t="s">
        <v>280</v>
      </c>
      <c r="B67" s="81" t="s">
        <v>318</v>
      </c>
      <c r="C67" s="82"/>
      <c r="D67" s="82"/>
      <c r="E67" s="82"/>
      <c r="F67" s="82"/>
      <c r="G67" s="83"/>
    </row>
    <row r="68" spans="1:7" ht="23.25" customHeight="1" x14ac:dyDescent="0.25">
      <c r="A68" s="6" t="s">
        <v>9</v>
      </c>
      <c r="B68" s="77" t="s">
        <v>96</v>
      </c>
      <c r="C68" s="78"/>
      <c r="D68" s="78"/>
      <c r="E68" s="78"/>
      <c r="F68" s="78"/>
      <c r="G68" s="84"/>
    </row>
    <row r="69" spans="1:7" ht="17.25" customHeight="1" x14ac:dyDescent="0.25">
      <c r="A69" s="61" t="s">
        <v>10</v>
      </c>
      <c r="B69" s="62"/>
      <c r="C69" s="62"/>
      <c r="D69" s="62"/>
      <c r="E69" s="62"/>
      <c r="F69" s="62"/>
      <c r="G69" s="63"/>
    </row>
    <row r="70" spans="1:7" ht="32.1" customHeight="1" x14ac:dyDescent="0.25">
      <c r="A70" s="85" t="s">
        <v>124</v>
      </c>
      <c r="B70" s="86"/>
      <c r="C70" s="86"/>
      <c r="D70" s="86"/>
      <c r="E70" s="86"/>
      <c r="F70" s="86"/>
      <c r="G70" s="87"/>
    </row>
    <row r="71" spans="1:7" ht="18" customHeight="1" x14ac:dyDescent="0.25">
      <c r="A71" s="60" t="s">
        <v>11</v>
      </c>
      <c r="B71" s="60"/>
      <c r="C71" s="60"/>
      <c r="D71" s="60"/>
      <c r="E71" s="60"/>
      <c r="F71" s="60"/>
      <c r="G71" s="60"/>
    </row>
    <row r="72" spans="1:7" ht="15.75" customHeight="1" x14ac:dyDescent="0.25">
      <c r="A72" s="70" t="s">
        <v>0</v>
      </c>
      <c r="B72" s="71"/>
      <c r="C72" s="71"/>
      <c r="D72" s="74" t="s">
        <v>1</v>
      </c>
      <c r="E72" s="74"/>
      <c r="F72" s="75" t="s">
        <v>2</v>
      </c>
      <c r="G72" s="76"/>
    </row>
    <row r="73" spans="1:7" ht="15.75" customHeight="1" x14ac:dyDescent="0.25">
      <c r="A73" s="72"/>
      <c r="B73" s="73"/>
      <c r="C73" s="73"/>
      <c r="D73" s="74"/>
      <c r="E73" s="74"/>
      <c r="F73" s="1" t="s">
        <v>3</v>
      </c>
      <c r="G73" s="11" t="s">
        <v>4</v>
      </c>
    </row>
    <row r="74" spans="1:7" ht="22.5" customHeight="1" x14ac:dyDescent="0.25">
      <c r="A74" s="77" t="s">
        <v>125</v>
      </c>
      <c r="B74" s="78"/>
      <c r="C74" s="78"/>
      <c r="D74" s="79" t="s">
        <v>32</v>
      </c>
      <c r="E74" s="80"/>
      <c r="F74" s="13">
        <v>2020</v>
      </c>
      <c r="G74" s="3" t="s">
        <v>126</v>
      </c>
    </row>
    <row r="75" spans="1:7" x14ac:dyDescent="0.25">
      <c r="A75" s="60" t="s">
        <v>640</v>
      </c>
      <c r="B75" s="60"/>
      <c r="C75" s="60"/>
      <c r="D75" s="60"/>
      <c r="E75" s="60"/>
      <c r="F75" s="60"/>
      <c r="G75" s="60"/>
    </row>
    <row r="76" spans="1:7" ht="24.95" customHeight="1" x14ac:dyDescent="0.25">
      <c r="A76" s="95" t="s">
        <v>806</v>
      </c>
      <c r="B76" s="96"/>
      <c r="C76" s="96"/>
      <c r="D76" s="96"/>
      <c r="E76" s="96"/>
      <c r="F76" s="96"/>
      <c r="G76" s="97"/>
    </row>
    <row r="77" spans="1:7" x14ac:dyDescent="0.25">
      <c r="A77" s="60" t="s">
        <v>395</v>
      </c>
      <c r="B77" s="60"/>
      <c r="C77" s="60"/>
      <c r="D77" s="60"/>
      <c r="E77" s="60"/>
      <c r="F77" s="60"/>
      <c r="G77" s="60"/>
    </row>
    <row r="78" spans="1:7" s="14" customFormat="1" ht="24.95" customHeight="1" x14ac:dyDescent="0.25">
      <c r="A78" s="95" t="s">
        <v>127</v>
      </c>
      <c r="B78" s="96"/>
      <c r="C78" s="96"/>
      <c r="D78" s="96"/>
      <c r="E78" s="96"/>
      <c r="F78" s="96"/>
      <c r="G78" s="97"/>
    </row>
    <row r="79" spans="1:7" x14ac:dyDescent="0.25">
      <c r="A79" s="60" t="s">
        <v>398</v>
      </c>
      <c r="B79" s="60"/>
      <c r="C79" s="60"/>
      <c r="D79" s="60"/>
      <c r="E79" s="60"/>
      <c r="F79" s="60"/>
      <c r="G79" s="60"/>
    </row>
    <row r="80" spans="1:7" ht="20.100000000000001" customHeight="1" x14ac:dyDescent="0.25">
      <c r="A80" s="95" t="s">
        <v>807</v>
      </c>
      <c r="B80" s="96"/>
      <c r="C80" s="96"/>
      <c r="D80" s="96"/>
      <c r="E80" s="96"/>
      <c r="F80" s="96"/>
      <c r="G80" s="97"/>
    </row>
    <row r="81" spans="1:7" ht="20.100000000000001" customHeight="1" x14ac:dyDescent="0.25">
      <c r="A81" s="95" t="s">
        <v>569</v>
      </c>
      <c r="B81" s="96"/>
      <c r="C81" s="96"/>
      <c r="D81" s="96"/>
      <c r="E81" s="96"/>
      <c r="F81" s="96"/>
      <c r="G81" s="97"/>
    </row>
    <row r="82" spans="1:7" ht="26.25" customHeight="1" x14ac:dyDescent="0.25">
      <c r="A82" s="89" t="s">
        <v>808</v>
      </c>
      <c r="B82" s="89"/>
      <c r="C82" s="89"/>
      <c r="D82" s="89"/>
      <c r="E82" s="89"/>
      <c r="F82" s="89"/>
      <c r="G82" s="89"/>
    </row>
    <row r="83" spans="1:7" ht="20.100000000000001" customHeight="1" x14ac:dyDescent="0.25">
      <c r="A83" s="95" t="s">
        <v>570</v>
      </c>
      <c r="B83" s="96"/>
      <c r="C83" s="96"/>
      <c r="D83" s="96"/>
      <c r="E83" s="96"/>
      <c r="F83" s="96"/>
      <c r="G83" s="97"/>
    </row>
    <row r="84" spans="1:7" ht="36" customHeight="1" x14ac:dyDescent="0.25">
      <c r="A84" s="95" t="s">
        <v>809</v>
      </c>
      <c r="B84" s="96"/>
      <c r="C84" s="96"/>
      <c r="D84" s="96"/>
      <c r="E84" s="96"/>
      <c r="F84" s="96"/>
      <c r="G84" s="97"/>
    </row>
    <row r="85" spans="1:7" ht="20.100000000000001" customHeight="1" x14ac:dyDescent="0.25">
      <c r="A85" s="95" t="s">
        <v>571</v>
      </c>
      <c r="B85" s="96"/>
      <c r="C85" s="96"/>
      <c r="D85" s="96"/>
      <c r="E85" s="96"/>
      <c r="F85" s="96"/>
      <c r="G85" s="97"/>
    </row>
    <row r="86" spans="1:7" ht="20.100000000000001" customHeight="1" x14ac:dyDescent="0.25">
      <c r="A86" s="89" t="s">
        <v>572</v>
      </c>
      <c r="B86" s="89"/>
      <c r="C86" s="89"/>
      <c r="D86" s="89"/>
      <c r="E86" s="89"/>
      <c r="F86" s="89"/>
      <c r="G86" s="89"/>
    </row>
    <row r="87" spans="1:7" ht="23.25" customHeight="1" x14ac:dyDescent="0.25">
      <c r="A87" s="92" t="s">
        <v>394</v>
      </c>
      <c r="B87" s="93"/>
      <c r="C87" s="93"/>
      <c r="D87" s="93"/>
      <c r="E87" s="94"/>
      <c r="F87" s="131">
        <v>80000</v>
      </c>
      <c r="G87" s="103"/>
    </row>
  </sheetData>
  <mergeCells count="96">
    <mergeCell ref="A75:G75"/>
    <mergeCell ref="A76:G76"/>
    <mergeCell ref="A79:G79"/>
    <mergeCell ref="A80:G80"/>
    <mergeCell ref="A81:G81"/>
    <mergeCell ref="A82:G82"/>
    <mergeCell ref="A83:G83"/>
    <mergeCell ref="A84:G84"/>
    <mergeCell ref="A85:G85"/>
    <mergeCell ref="A86:G86"/>
    <mergeCell ref="A55:G55"/>
    <mergeCell ref="A56:G56"/>
    <mergeCell ref="A59:G59"/>
    <mergeCell ref="A60:G60"/>
    <mergeCell ref="A61:G61"/>
    <mergeCell ref="A54:C54"/>
    <mergeCell ref="D54:E54"/>
    <mergeCell ref="A23:G23"/>
    <mergeCell ref="A16:G16"/>
    <mergeCell ref="A17:G17"/>
    <mergeCell ref="A20:G20"/>
    <mergeCell ref="A21:G21"/>
    <mergeCell ref="A22:G22"/>
    <mergeCell ref="A41:G41"/>
    <mergeCell ref="A42:G42"/>
    <mergeCell ref="A36:G36"/>
    <mergeCell ref="A37:G37"/>
    <mergeCell ref="A40:G40"/>
    <mergeCell ref="B66:G66"/>
    <mergeCell ref="B67:G67"/>
    <mergeCell ref="B68:G68"/>
    <mergeCell ref="A69:G69"/>
    <mergeCell ref="A57:G57"/>
    <mergeCell ref="A58:G58"/>
    <mergeCell ref="A62:G62"/>
    <mergeCell ref="A43:E43"/>
    <mergeCell ref="F43:G43"/>
    <mergeCell ref="A63:E63"/>
    <mergeCell ref="F63:G63"/>
    <mergeCell ref="A87:E87"/>
    <mergeCell ref="F87:G87"/>
    <mergeCell ref="A77:G77"/>
    <mergeCell ref="A78:G78"/>
    <mergeCell ref="A74:C74"/>
    <mergeCell ref="D74:E74"/>
    <mergeCell ref="A70:G70"/>
    <mergeCell ref="A71:G71"/>
    <mergeCell ref="A72:C73"/>
    <mergeCell ref="D72:E73"/>
    <mergeCell ref="F72:G72"/>
    <mergeCell ref="A65:G65"/>
    <mergeCell ref="A45:G45"/>
    <mergeCell ref="B46:G46"/>
    <mergeCell ref="B47:G47"/>
    <mergeCell ref="B48:G48"/>
    <mergeCell ref="A49:G49"/>
    <mergeCell ref="A50:G50"/>
    <mergeCell ref="A51:G51"/>
    <mergeCell ref="A52:C53"/>
    <mergeCell ref="D52:E53"/>
    <mergeCell ref="F52:G52"/>
    <mergeCell ref="A38:G38"/>
    <mergeCell ref="A39:G39"/>
    <mergeCell ref="A35:C35"/>
    <mergeCell ref="D35:E35"/>
    <mergeCell ref="A30:G30"/>
    <mergeCell ref="A31:G31"/>
    <mergeCell ref="A32:G32"/>
    <mergeCell ref="A33:C34"/>
    <mergeCell ref="D33:E34"/>
    <mergeCell ref="F33:G33"/>
    <mergeCell ref="A12:G12"/>
    <mergeCell ref="A13:C14"/>
    <mergeCell ref="D13:E14"/>
    <mergeCell ref="F13:G13"/>
    <mergeCell ref="A15:C15"/>
    <mergeCell ref="D15:E15"/>
    <mergeCell ref="B7:G7"/>
    <mergeCell ref="B8:G8"/>
    <mergeCell ref="B9:G9"/>
    <mergeCell ref="A10:G10"/>
    <mergeCell ref="A11:G11"/>
    <mergeCell ref="B27:G27"/>
    <mergeCell ref="A26:G26"/>
    <mergeCell ref="B28:G28"/>
    <mergeCell ref="B29:G29"/>
    <mergeCell ref="A18:G18"/>
    <mergeCell ref="A19:G19"/>
    <mergeCell ref="A24:E24"/>
    <mergeCell ref="F24:G24"/>
    <mergeCell ref="A6:G6"/>
    <mergeCell ref="A1:G1"/>
    <mergeCell ref="B2:G2"/>
    <mergeCell ref="B3:G3"/>
    <mergeCell ref="A4:G4"/>
    <mergeCell ref="A5:G5"/>
  </mergeCells>
  <printOptions horizontalCentered="1"/>
  <pageMargins left="0.51181102362204722" right="0.51181102362204722" top="0.9055118110236221" bottom="0.78740157480314965" header="0.23622047244094491" footer="0.31496062992125984"/>
  <pageSetup paperSize="9" orientation="portrait" horizontalDpi="0" verticalDpi="0" r:id="rId1"/>
  <headerFooter>
    <oddHeader>&amp;CPREFEITURA MUNICIPAL DE SANTA MARIA
LEI DE DIRETRIZES ORÇAMENTÁRIAS 2022 
ANEXO III - PROGRAMAS FINALÍSTICOS</oddHeader>
    <oddFooter>&amp;CSECRETARIA DE MUNICÍPIO DE DESENVOLVIMENTO ECONÔMICO E TURISMO</oddFooter>
  </headerFooter>
  <rowBreaks count="2" manualBreakCount="2">
    <brk id="31" max="16383" man="1"/>
    <brk id="6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5"/>
  <sheetViews>
    <sheetView view="pageBreakPreview" topLeftCell="A97" zoomScale="60" zoomScaleNormal="100" workbookViewId="0">
      <selection activeCell="A91" sqref="A91:G91"/>
    </sheetView>
  </sheetViews>
  <sheetFormatPr defaultRowHeight="15" x14ac:dyDescent="0.25"/>
  <cols>
    <col min="1" max="1" width="11.7109375" customWidth="1"/>
    <col min="2" max="2" width="14.28515625" customWidth="1"/>
    <col min="3" max="3" width="19.5703125" customWidth="1"/>
    <col min="5" max="5" width="11.28515625" customWidth="1"/>
    <col min="7" max="7" width="15.5703125" customWidth="1"/>
  </cols>
  <sheetData>
    <row r="1" spans="1:7" ht="25.5" customHeight="1" x14ac:dyDescent="0.25">
      <c r="A1" s="60" t="s">
        <v>12</v>
      </c>
      <c r="B1" s="60"/>
      <c r="C1" s="60"/>
      <c r="D1" s="60"/>
      <c r="E1" s="60"/>
      <c r="F1" s="60"/>
      <c r="G1" s="60"/>
    </row>
    <row r="2" spans="1:7" ht="21" customHeight="1" x14ac:dyDescent="0.25">
      <c r="A2" s="6" t="s">
        <v>5</v>
      </c>
      <c r="B2" s="61" t="s">
        <v>0</v>
      </c>
      <c r="C2" s="62"/>
      <c r="D2" s="62"/>
      <c r="E2" s="62"/>
      <c r="F2" s="62"/>
      <c r="G2" s="63"/>
    </row>
    <row r="3" spans="1:7" ht="35.25" customHeight="1" x14ac:dyDescent="0.25">
      <c r="A3" s="10" t="s">
        <v>362</v>
      </c>
      <c r="B3" s="64" t="s">
        <v>21</v>
      </c>
      <c r="C3" s="65"/>
      <c r="D3" s="65"/>
      <c r="E3" s="65"/>
      <c r="F3" s="65"/>
      <c r="G3" s="66"/>
    </row>
    <row r="4" spans="1:7" ht="22.5" customHeight="1" x14ac:dyDescent="0.25">
      <c r="A4" s="61" t="s">
        <v>7</v>
      </c>
      <c r="B4" s="62"/>
      <c r="C4" s="62"/>
      <c r="D4" s="62"/>
      <c r="E4" s="62"/>
      <c r="F4" s="62"/>
      <c r="G4" s="63"/>
    </row>
    <row r="5" spans="1:7" ht="21.75" customHeight="1" x14ac:dyDescent="0.25">
      <c r="A5" s="67" t="s">
        <v>67</v>
      </c>
      <c r="B5" s="68"/>
      <c r="C5" s="68"/>
      <c r="D5" s="68"/>
      <c r="E5" s="68"/>
      <c r="F5" s="68"/>
      <c r="G5" s="69"/>
    </row>
    <row r="6" spans="1:7" ht="25.5" customHeight="1" x14ac:dyDescent="0.25">
      <c r="A6" s="57" t="s">
        <v>8</v>
      </c>
      <c r="B6" s="58"/>
      <c r="C6" s="58"/>
      <c r="D6" s="58"/>
      <c r="E6" s="58"/>
      <c r="F6" s="58"/>
      <c r="G6" s="59"/>
    </row>
    <row r="7" spans="1:7" ht="21.75" customHeight="1" x14ac:dyDescent="0.25">
      <c r="A7" s="7" t="s">
        <v>5</v>
      </c>
      <c r="B7" s="58" t="s">
        <v>6</v>
      </c>
      <c r="C7" s="58"/>
      <c r="D7" s="58"/>
      <c r="E7" s="58"/>
      <c r="F7" s="58"/>
      <c r="G7" s="59"/>
    </row>
    <row r="8" spans="1:7" ht="23.25" customHeight="1" x14ac:dyDescent="0.25">
      <c r="A8" s="4" t="s">
        <v>281</v>
      </c>
      <c r="B8" s="81" t="s">
        <v>97</v>
      </c>
      <c r="C8" s="82"/>
      <c r="D8" s="82"/>
      <c r="E8" s="82"/>
      <c r="F8" s="82"/>
      <c r="G8" s="83"/>
    </row>
    <row r="9" spans="1:7" ht="23.25" customHeight="1" x14ac:dyDescent="0.25">
      <c r="A9" s="6" t="s">
        <v>9</v>
      </c>
      <c r="B9" s="77" t="s">
        <v>54</v>
      </c>
      <c r="C9" s="78"/>
      <c r="D9" s="78"/>
      <c r="E9" s="78"/>
      <c r="F9" s="78"/>
      <c r="G9" s="84"/>
    </row>
    <row r="10" spans="1:7" ht="19.5" customHeight="1" x14ac:dyDescent="0.25">
      <c r="A10" s="61" t="s">
        <v>10</v>
      </c>
      <c r="B10" s="62"/>
      <c r="C10" s="62"/>
      <c r="D10" s="62"/>
      <c r="E10" s="62"/>
      <c r="F10" s="62"/>
      <c r="G10" s="63"/>
    </row>
    <row r="11" spans="1:7" ht="49.5" customHeight="1" x14ac:dyDescent="0.25">
      <c r="A11" s="85" t="s">
        <v>749</v>
      </c>
      <c r="B11" s="86"/>
      <c r="C11" s="86"/>
      <c r="D11" s="86"/>
      <c r="E11" s="86"/>
      <c r="F11" s="86"/>
      <c r="G11" s="87"/>
    </row>
    <row r="12" spans="1:7" ht="22.5" customHeight="1" x14ac:dyDescent="0.25">
      <c r="A12" s="60" t="s">
        <v>11</v>
      </c>
      <c r="B12" s="60"/>
      <c r="C12" s="60"/>
      <c r="D12" s="60"/>
      <c r="E12" s="60"/>
      <c r="F12" s="60"/>
      <c r="G12" s="60"/>
    </row>
    <row r="13" spans="1:7" ht="15.75" customHeight="1" x14ac:dyDescent="0.25">
      <c r="A13" s="70" t="s">
        <v>0</v>
      </c>
      <c r="B13" s="71"/>
      <c r="C13" s="71"/>
      <c r="D13" s="74" t="s">
        <v>1</v>
      </c>
      <c r="E13" s="74"/>
      <c r="F13" s="75" t="s">
        <v>2</v>
      </c>
      <c r="G13" s="76"/>
    </row>
    <row r="14" spans="1:7" ht="15.75" customHeight="1" x14ac:dyDescent="0.25">
      <c r="A14" s="72"/>
      <c r="B14" s="73"/>
      <c r="C14" s="73"/>
      <c r="D14" s="74"/>
      <c r="E14" s="74"/>
      <c r="F14" s="1" t="s">
        <v>3</v>
      </c>
      <c r="G14" s="11" t="s">
        <v>4</v>
      </c>
    </row>
    <row r="15" spans="1:7" ht="22.5" customHeight="1" x14ac:dyDescent="0.25">
      <c r="A15" s="77" t="s">
        <v>98</v>
      </c>
      <c r="B15" s="78"/>
      <c r="C15" s="78"/>
      <c r="D15" s="79" t="s">
        <v>99</v>
      </c>
      <c r="E15" s="80"/>
      <c r="F15" s="2">
        <v>2020</v>
      </c>
      <c r="G15" s="3" t="s">
        <v>100</v>
      </c>
    </row>
    <row r="16" spans="1:7" ht="25.5" customHeight="1" x14ac:dyDescent="0.25">
      <c r="A16" s="60" t="s">
        <v>640</v>
      </c>
      <c r="B16" s="60"/>
      <c r="C16" s="60"/>
      <c r="D16" s="60"/>
      <c r="E16" s="60"/>
      <c r="F16" s="60"/>
      <c r="G16" s="60"/>
    </row>
    <row r="17" spans="1:7" ht="24" customHeight="1" x14ac:dyDescent="0.25">
      <c r="A17" s="89" t="s">
        <v>750</v>
      </c>
      <c r="B17" s="89"/>
      <c r="C17" s="89"/>
      <c r="D17" s="89"/>
      <c r="E17" s="89"/>
      <c r="F17" s="89"/>
      <c r="G17" s="89"/>
    </row>
    <row r="18" spans="1:7" ht="26.25" customHeight="1" x14ac:dyDescent="0.25">
      <c r="A18" s="60" t="s">
        <v>395</v>
      </c>
      <c r="B18" s="60"/>
      <c r="C18" s="60"/>
      <c r="D18" s="60"/>
      <c r="E18" s="60"/>
      <c r="F18" s="60"/>
      <c r="G18" s="60"/>
    </row>
    <row r="19" spans="1:7" ht="24" customHeight="1" x14ac:dyDescent="0.25">
      <c r="A19" s="89" t="s">
        <v>101</v>
      </c>
      <c r="B19" s="89"/>
      <c r="C19" s="89"/>
      <c r="D19" s="89"/>
      <c r="E19" s="89"/>
      <c r="F19" s="89"/>
      <c r="G19" s="89"/>
    </row>
    <row r="20" spans="1:7" ht="23.25" customHeight="1" x14ac:dyDescent="0.25">
      <c r="A20" s="60" t="s">
        <v>398</v>
      </c>
      <c r="B20" s="60"/>
      <c r="C20" s="60"/>
      <c r="D20" s="60"/>
      <c r="E20" s="60"/>
      <c r="F20" s="60"/>
      <c r="G20" s="60"/>
    </row>
    <row r="21" spans="1:7" ht="21.95" customHeight="1" x14ac:dyDescent="0.25">
      <c r="A21" s="95" t="s">
        <v>751</v>
      </c>
      <c r="B21" s="96"/>
      <c r="C21" s="96"/>
      <c r="D21" s="96"/>
      <c r="E21" s="96"/>
      <c r="F21" s="96"/>
      <c r="G21" s="97"/>
    </row>
    <row r="22" spans="1:7" ht="21.95" customHeight="1" x14ac:dyDescent="0.25">
      <c r="A22" s="77" t="s">
        <v>573</v>
      </c>
      <c r="B22" s="78"/>
      <c r="C22" s="78"/>
      <c r="D22" s="78"/>
      <c r="E22" s="78"/>
      <c r="F22" s="78"/>
      <c r="G22" s="84"/>
    </row>
    <row r="23" spans="1:7" ht="21.95" customHeight="1" x14ac:dyDescent="0.25">
      <c r="A23" s="77" t="s">
        <v>752</v>
      </c>
      <c r="B23" s="78"/>
      <c r="C23" s="78"/>
      <c r="D23" s="78"/>
      <c r="E23" s="78"/>
      <c r="F23" s="78"/>
      <c r="G23" s="84"/>
    </row>
    <row r="24" spans="1:7" ht="21.95" customHeight="1" x14ac:dyDescent="0.25">
      <c r="A24" s="89" t="s">
        <v>585</v>
      </c>
      <c r="B24" s="89"/>
      <c r="C24" s="89"/>
      <c r="D24" s="89"/>
      <c r="E24" s="89"/>
      <c r="F24" s="89"/>
      <c r="G24" s="89"/>
    </row>
    <row r="25" spans="1:7" ht="32.1" customHeight="1" x14ac:dyDescent="0.25">
      <c r="A25" s="95" t="s">
        <v>753</v>
      </c>
      <c r="B25" s="96"/>
      <c r="C25" s="96"/>
      <c r="D25" s="96"/>
      <c r="E25" s="96"/>
      <c r="F25" s="96"/>
      <c r="G25" s="97"/>
    </row>
    <row r="26" spans="1:7" ht="21.95" customHeight="1" x14ac:dyDescent="0.25">
      <c r="A26" s="95" t="s">
        <v>641</v>
      </c>
      <c r="B26" s="96"/>
      <c r="C26" s="96"/>
      <c r="D26" s="96"/>
      <c r="E26" s="96"/>
      <c r="F26" s="96"/>
      <c r="G26" s="97"/>
    </row>
    <row r="27" spans="1:7" ht="26.25" customHeight="1" x14ac:dyDescent="0.25">
      <c r="A27" s="92" t="s">
        <v>394</v>
      </c>
      <c r="B27" s="93"/>
      <c r="C27" s="93"/>
      <c r="D27" s="93"/>
      <c r="E27" s="94"/>
      <c r="F27" s="131">
        <v>2350000</v>
      </c>
      <c r="G27" s="103"/>
    </row>
    <row r="28" spans="1:7" ht="20.25" customHeight="1" x14ac:dyDescent="0.25"/>
    <row r="29" spans="1:7" ht="18.75" customHeight="1" x14ac:dyDescent="0.25">
      <c r="A29" s="57" t="s">
        <v>8</v>
      </c>
      <c r="B29" s="58"/>
      <c r="C29" s="58"/>
      <c r="D29" s="58"/>
      <c r="E29" s="58"/>
      <c r="F29" s="58"/>
      <c r="G29" s="59"/>
    </row>
    <row r="30" spans="1:7" ht="18.75" customHeight="1" x14ac:dyDescent="0.25">
      <c r="A30" s="7" t="s">
        <v>5</v>
      </c>
      <c r="B30" s="58" t="s">
        <v>6</v>
      </c>
      <c r="C30" s="58"/>
      <c r="D30" s="58"/>
      <c r="E30" s="58"/>
      <c r="F30" s="58"/>
      <c r="G30" s="59"/>
    </row>
    <row r="31" spans="1:7" ht="23.25" customHeight="1" x14ac:dyDescent="0.25">
      <c r="A31" s="4" t="s">
        <v>282</v>
      </c>
      <c r="B31" s="81" t="s">
        <v>327</v>
      </c>
      <c r="C31" s="82"/>
      <c r="D31" s="82"/>
      <c r="E31" s="82"/>
      <c r="F31" s="82"/>
      <c r="G31" s="83"/>
    </row>
    <row r="32" spans="1:7" ht="23.25" customHeight="1" x14ac:dyDescent="0.25">
      <c r="A32" s="6" t="s">
        <v>9</v>
      </c>
      <c r="B32" s="77" t="s">
        <v>102</v>
      </c>
      <c r="C32" s="78"/>
      <c r="D32" s="78"/>
      <c r="E32" s="78"/>
      <c r="F32" s="78"/>
      <c r="G32" s="84"/>
    </row>
    <row r="33" spans="1:7" ht="20.25" customHeight="1" x14ac:dyDescent="0.25">
      <c r="A33" s="61" t="s">
        <v>10</v>
      </c>
      <c r="B33" s="62"/>
      <c r="C33" s="62"/>
      <c r="D33" s="62"/>
      <c r="E33" s="62"/>
      <c r="F33" s="62"/>
      <c r="G33" s="63"/>
    </row>
    <row r="34" spans="1:7" ht="26.25" customHeight="1" x14ac:dyDescent="0.25">
      <c r="A34" s="85" t="s">
        <v>103</v>
      </c>
      <c r="B34" s="86"/>
      <c r="C34" s="86"/>
      <c r="D34" s="86"/>
      <c r="E34" s="86"/>
      <c r="F34" s="86"/>
      <c r="G34" s="87"/>
    </row>
    <row r="35" spans="1:7" ht="23.25" customHeight="1" x14ac:dyDescent="0.25">
      <c r="A35" s="60" t="s">
        <v>11</v>
      </c>
      <c r="B35" s="60"/>
      <c r="C35" s="60"/>
      <c r="D35" s="60"/>
      <c r="E35" s="60"/>
      <c r="F35" s="60"/>
      <c r="G35" s="60"/>
    </row>
    <row r="36" spans="1:7" ht="15.75" customHeight="1" x14ac:dyDescent="0.25">
      <c r="A36" s="70" t="s">
        <v>0</v>
      </c>
      <c r="B36" s="71"/>
      <c r="C36" s="71"/>
      <c r="D36" s="74" t="s">
        <v>1</v>
      </c>
      <c r="E36" s="74"/>
      <c r="F36" s="75" t="s">
        <v>2</v>
      </c>
      <c r="G36" s="76"/>
    </row>
    <row r="37" spans="1:7" ht="15.75" customHeight="1" x14ac:dyDescent="0.25">
      <c r="A37" s="72"/>
      <c r="B37" s="73"/>
      <c r="C37" s="73"/>
      <c r="D37" s="74"/>
      <c r="E37" s="74"/>
      <c r="F37" s="1" t="s">
        <v>3</v>
      </c>
      <c r="G37" s="15" t="s">
        <v>4</v>
      </c>
    </row>
    <row r="38" spans="1:7" ht="26.25" customHeight="1" x14ac:dyDescent="0.25">
      <c r="A38" s="77" t="s">
        <v>128</v>
      </c>
      <c r="B38" s="78"/>
      <c r="C38" s="78"/>
      <c r="D38" s="79" t="s">
        <v>32</v>
      </c>
      <c r="E38" s="80"/>
      <c r="F38" s="2">
        <v>2020</v>
      </c>
      <c r="G38" s="3" t="s">
        <v>108</v>
      </c>
    </row>
    <row r="39" spans="1:7" x14ac:dyDescent="0.25">
      <c r="A39" s="60" t="s">
        <v>640</v>
      </c>
      <c r="B39" s="60"/>
      <c r="C39" s="60"/>
      <c r="D39" s="60"/>
      <c r="E39" s="60"/>
      <c r="F39" s="60"/>
      <c r="G39" s="60"/>
    </row>
    <row r="40" spans="1:7" ht="23.25" customHeight="1" x14ac:dyDescent="0.25">
      <c r="A40" s="89" t="s">
        <v>810</v>
      </c>
      <c r="B40" s="89"/>
      <c r="C40" s="89"/>
      <c r="D40" s="89"/>
      <c r="E40" s="89"/>
      <c r="F40" s="89"/>
      <c r="G40" s="89"/>
    </row>
    <row r="41" spans="1:7" ht="18.75" customHeight="1" x14ac:dyDescent="0.25">
      <c r="A41" s="60" t="s">
        <v>395</v>
      </c>
      <c r="B41" s="60"/>
      <c r="C41" s="60"/>
      <c r="D41" s="60"/>
      <c r="E41" s="60"/>
      <c r="F41" s="60"/>
      <c r="G41" s="60"/>
    </row>
    <row r="42" spans="1:7" ht="29.25" customHeight="1" x14ac:dyDescent="0.25">
      <c r="A42" s="89" t="s">
        <v>329</v>
      </c>
      <c r="B42" s="89"/>
      <c r="C42" s="89"/>
      <c r="D42" s="89"/>
      <c r="E42" s="89"/>
      <c r="F42" s="89"/>
      <c r="G42" s="89"/>
    </row>
    <row r="43" spans="1:7" x14ac:dyDescent="0.25">
      <c r="A43" s="60" t="s">
        <v>398</v>
      </c>
      <c r="B43" s="60"/>
      <c r="C43" s="60"/>
      <c r="D43" s="60"/>
      <c r="E43" s="60"/>
      <c r="F43" s="60"/>
      <c r="G43" s="60"/>
    </row>
    <row r="44" spans="1:7" ht="21.95" customHeight="1" x14ac:dyDescent="0.25">
      <c r="A44" s="89" t="s">
        <v>574</v>
      </c>
      <c r="B44" s="89"/>
      <c r="C44" s="89"/>
      <c r="D44" s="89"/>
      <c r="E44" s="89"/>
      <c r="F44" s="89"/>
      <c r="G44" s="89"/>
    </row>
    <row r="45" spans="1:7" ht="21.95" customHeight="1" x14ac:dyDescent="0.25">
      <c r="A45" s="95" t="s">
        <v>575</v>
      </c>
      <c r="B45" s="96"/>
      <c r="C45" s="96"/>
      <c r="D45" s="96"/>
      <c r="E45" s="96"/>
      <c r="F45" s="96"/>
      <c r="G45" s="97"/>
    </row>
    <row r="46" spans="1:7" ht="21.95" customHeight="1" x14ac:dyDescent="0.25">
      <c r="A46" s="89" t="s">
        <v>754</v>
      </c>
      <c r="B46" s="89"/>
      <c r="C46" s="89"/>
      <c r="D46" s="89"/>
      <c r="E46" s="89"/>
      <c r="F46" s="89"/>
      <c r="G46" s="89"/>
    </row>
    <row r="47" spans="1:7" ht="21.95" customHeight="1" x14ac:dyDescent="0.25">
      <c r="A47" s="95" t="s">
        <v>576</v>
      </c>
      <c r="B47" s="96"/>
      <c r="C47" s="96"/>
      <c r="D47" s="96"/>
      <c r="E47" s="96"/>
      <c r="F47" s="96"/>
      <c r="G47" s="97"/>
    </row>
    <row r="48" spans="1:7" ht="21.95" customHeight="1" x14ac:dyDescent="0.25">
      <c r="A48" s="89" t="s">
        <v>577</v>
      </c>
      <c r="B48" s="89"/>
      <c r="C48" s="89"/>
      <c r="D48" s="89"/>
      <c r="E48" s="89"/>
      <c r="F48" s="89"/>
      <c r="G48" s="89"/>
    </row>
    <row r="49" spans="1:7" ht="26.25" customHeight="1" x14ac:dyDescent="0.25">
      <c r="A49" s="92" t="s">
        <v>394</v>
      </c>
      <c r="B49" s="93"/>
      <c r="C49" s="93"/>
      <c r="D49" s="93"/>
      <c r="E49" s="94"/>
      <c r="F49" s="131">
        <v>280000</v>
      </c>
      <c r="G49" s="103"/>
    </row>
    <row r="50" spans="1:7" ht="24" customHeight="1" x14ac:dyDescent="0.25"/>
    <row r="51" spans="1:7" ht="19.5" customHeight="1" x14ac:dyDescent="0.25">
      <c r="A51" s="57" t="s">
        <v>8</v>
      </c>
      <c r="B51" s="58"/>
      <c r="C51" s="58"/>
      <c r="D51" s="58"/>
      <c r="E51" s="58"/>
      <c r="F51" s="58"/>
      <c r="G51" s="59"/>
    </row>
    <row r="52" spans="1:7" ht="19.5" customHeight="1" x14ac:dyDescent="0.25">
      <c r="A52" s="7" t="s">
        <v>5</v>
      </c>
      <c r="B52" s="58" t="s">
        <v>6</v>
      </c>
      <c r="C52" s="58"/>
      <c r="D52" s="58"/>
      <c r="E52" s="58"/>
      <c r="F52" s="58"/>
      <c r="G52" s="59"/>
    </row>
    <row r="53" spans="1:7" ht="23.25" customHeight="1" x14ac:dyDescent="0.25">
      <c r="A53" s="4" t="s">
        <v>283</v>
      </c>
      <c r="B53" s="81" t="s">
        <v>129</v>
      </c>
      <c r="C53" s="82"/>
      <c r="D53" s="82"/>
      <c r="E53" s="82"/>
      <c r="F53" s="82"/>
      <c r="G53" s="83"/>
    </row>
    <row r="54" spans="1:7" ht="23.25" customHeight="1" x14ac:dyDescent="0.25">
      <c r="A54" s="6" t="s">
        <v>9</v>
      </c>
      <c r="B54" s="77" t="s">
        <v>105</v>
      </c>
      <c r="C54" s="78"/>
      <c r="D54" s="78"/>
      <c r="E54" s="78"/>
      <c r="F54" s="78"/>
      <c r="G54" s="84"/>
    </row>
    <row r="55" spans="1:7" ht="17.25" customHeight="1" x14ac:dyDescent="0.25">
      <c r="A55" s="61" t="s">
        <v>10</v>
      </c>
      <c r="B55" s="62"/>
      <c r="C55" s="62"/>
      <c r="D55" s="62"/>
      <c r="E55" s="62"/>
      <c r="F55" s="62"/>
      <c r="G55" s="63"/>
    </row>
    <row r="56" spans="1:7" ht="39.950000000000003" customHeight="1" x14ac:dyDescent="0.25">
      <c r="A56" s="85" t="s">
        <v>130</v>
      </c>
      <c r="B56" s="86"/>
      <c r="C56" s="86"/>
      <c r="D56" s="86"/>
      <c r="E56" s="86"/>
      <c r="F56" s="86"/>
      <c r="G56" s="87"/>
    </row>
    <row r="57" spans="1:7" ht="21.75" customHeight="1" x14ac:dyDescent="0.25">
      <c r="A57" s="60" t="s">
        <v>11</v>
      </c>
      <c r="B57" s="60"/>
      <c r="C57" s="60"/>
      <c r="D57" s="60"/>
      <c r="E57" s="60"/>
      <c r="F57" s="60"/>
      <c r="G57" s="60"/>
    </row>
    <row r="58" spans="1:7" ht="18" customHeight="1" x14ac:dyDescent="0.25">
      <c r="A58" s="70" t="s">
        <v>0</v>
      </c>
      <c r="B58" s="71"/>
      <c r="C58" s="71"/>
      <c r="D58" s="74" t="s">
        <v>1</v>
      </c>
      <c r="E58" s="74"/>
      <c r="F58" s="75" t="s">
        <v>2</v>
      </c>
      <c r="G58" s="76"/>
    </row>
    <row r="59" spans="1:7" ht="18" customHeight="1" x14ac:dyDescent="0.25">
      <c r="A59" s="72"/>
      <c r="B59" s="73"/>
      <c r="C59" s="73"/>
      <c r="D59" s="74"/>
      <c r="E59" s="74"/>
      <c r="F59" s="1" t="s">
        <v>3</v>
      </c>
      <c r="G59" s="15" t="s">
        <v>4</v>
      </c>
    </row>
    <row r="60" spans="1:7" ht="22.5" customHeight="1" x14ac:dyDescent="0.25">
      <c r="A60" s="77" t="s">
        <v>131</v>
      </c>
      <c r="B60" s="78"/>
      <c r="C60" s="78"/>
      <c r="D60" s="79" t="s">
        <v>32</v>
      </c>
      <c r="E60" s="80"/>
      <c r="F60" s="2">
        <v>2020</v>
      </c>
      <c r="G60" s="3" t="s">
        <v>132</v>
      </c>
    </row>
    <row r="61" spans="1:7" x14ac:dyDescent="0.25">
      <c r="A61" s="60" t="s">
        <v>640</v>
      </c>
      <c r="B61" s="60"/>
      <c r="C61" s="60"/>
      <c r="D61" s="60"/>
      <c r="E61" s="60"/>
      <c r="F61" s="60"/>
      <c r="G61" s="60"/>
    </row>
    <row r="62" spans="1:7" ht="24" customHeight="1" x14ac:dyDescent="0.25">
      <c r="A62" s="89" t="s">
        <v>811</v>
      </c>
      <c r="B62" s="89"/>
      <c r="C62" s="89"/>
      <c r="D62" s="89"/>
      <c r="E62" s="89"/>
      <c r="F62" s="89"/>
      <c r="G62" s="89"/>
    </row>
    <row r="63" spans="1:7" ht="18.75" customHeight="1" x14ac:dyDescent="0.25">
      <c r="A63" s="60" t="s">
        <v>395</v>
      </c>
      <c r="B63" s="60"/>
      <c r="C63" s="60"/>
      <c r="D63" s="60"/>
      <c r="E63" s="60"/>
      <c r="F63" s="60"/>
      <c r="G63" s="60"/>
    </row>
    <row r="64" spans="1:7" ht="36" customHeight="1" x14ac:dyDescent="0.25">
      <c r="A64" s="89" t="s">
        <v>391</v>
      </c>
      <c r="B64" s="89"/>
      <c r="C64" s="89"/>
      <c r="D64" s="89"/>
      <c r="E64" s="89"/>
      <c r="F64" s="89"/>
      <c r="G64" s="89"/>
    </row>
    <row r="65" spans="1:7" x14ac:dyDescent="0.25">
      <c r="A65" s="60" t="s">
        <v>398</v>
      </c>
      <c r="B65" s="60"/>
      <c r="C65" s="60"/>
      <c r="D65" s="60"/>
      <c r="E65" s="60"/>
      <c r="F65" s="60"/>
      <c r="G65" s="60"/>
    </row>
    <row r="66" spans="1:7" ht="21.95" customHeight="1" x14ac:dyDescent="0.25">
      <c r="A66" s="95" t="s">
        <v>578</v>
      </c>
      <c r="B66" s="96"/>
      <c r="C66" s="96"/>
      <c r="D66" s="96"/>
      <c r="E66" s="96"/>
      <c r="F66" s="96"/>
      <c r="G66" s="97"/>
    </row>
    <row r="67" spans="1:7" ht="21.95" customHeight="1" x14ac:dyDescent="0.25">
      <c r="A67" s="95" t="s">
        <v>579</v>
      </c>
      <c r="B67" s="96"/>
      <c r="C67" s="96"/>
      <c r="D67" s="96"/>
      <c r="E67" s="96"/>
      <c r="F67" s="96"/>
      <c r="G67" s="97"/>
    </row>
    <row r="68" spans="1:7" ht="21.95" customHeight="1" x14ac:dyDescent="0.25">
      <c r="A68" s="89" t="s">
        <v>642</v>
      </c>
      <c r="B68" s="89"/>
      <c r="C68" s="89"/>
      <c r="D68" s="89"/>
      <c r="E68" s="89"/>
      <c r="F68" s="89"/>
      <c r="G68" s="89"/>
    </row>
    <row r="69" spans="1:7" ht="21.95" customHeight="1" x14ac:dyDescent="0.25">
      <c r="A69" s="89" t="s">
        <v>580</v>
      </c>
      <c r="B69" s="89"/>
      <c r="C69" s="89"/>
      <c r="D69" s="89"/>
      <c r="E69" s="89"/>
      <c r="F69" s="89"/>
      <c r="G69" s="89"/>
    </row>
    <row r="70" spans="1:7" ht="26.25" customHeight="1" x14ac:dyDescent="0.25">
      <c r="A70" s="92" t="s">
        <v>394</v>
      </c>
      <c r="B70" s="93"/>
      <c r="C70" s="93"/>
      <c r="D70" s="93"/>
      <c r="E70" s="94"/>
      <c r="F70" s="131">
        <v>11600000</v>
      </c>
      <c r="G70" s="103"/>
    </row>
    <row r="71" spans="1:7" ht="16.5" customHeight="1" x14ac:dyDescent="0.25"/>
    <row r="72" spans="1:7" ht="23.25" customHeight="1" x14ac:dyDescent="0.25">
      <c r="A72" s="57" t="s">
        <v>8</v>
      </c>
      <c r="B72" s="58"/>
      <c r="C72" s="58"/>
      <c r="D72" s="58"/>
      <c r="E72" s="58"/>
      <c r="F72" s="58"/>
      <c r="G72" s="59"/>
    </row>
    <row r="73" spans="1:7" ht="19.5" customHeight="1" x14ac:dyDescent="0.25">
      <c r="A73" s="7" t="s">
        <v>5</v>
      </c>
      <c r="B73" s="58" t="s">
        <v>6</v>
      </c>
      <c r="C73" s="58"/>
      <c r="D73" s="58"/>
      <c r="E73" s="58"/>
      <c r="F73" s="58"/>
      <c r="G73" s="59"/>
    </row>
    <row r="74" spans="1:7" ht="23.25" customHeight="1" x14ac:dyDescent="0.25">
      <c r="A74" s="4" t="s">
        <v>284</v>
      </c>
      <c r="B74" s="81" t="s">
        <v>133</v>
      </c>
      <c r="C74" s="82"/>
      <c r="D74" s="82"/>
      <c r="E74" s="82"/>
      <c r="F74" s="82"/>
      <c r="G74" s="83"/>
    </row>
    <row r="75" spans="1:7" ht="25.5" customHeight="1" x14ac:dyDescent="0.25">
      <c r="A75" s="6" t="s">
        <v>9</v>
      </c>
      <c r="B75" s="77" t="s">
        <v>105</v>
      </c>
      <c r="C75" s="78"/>
      <c r="D75" s="78"/>
      <c r="E75" s="78"/>
      <c r="F75" s="78"/>
      <c r="G75" s="84"/>
    </row>
    <row r="76" spans="1:7" ht="20.25" customHeight="1" x14ac:dyDescent="0.25">
      <c r="A76" s="61" t="s">
        <v>10</v>
      </c>
      <c r="B76" s="62"/>
      <c r="C76" s="62"/>
      <c r="D76" s="62"/>
      <c r="E76" s="62"/>
      <c r="F76" s="62"/>
      <c r="G76" s="63"/>
    </row>
    <row r="77" spans="1:7" ht="53.25" customHeight="1" x14ac:dyDescent="0.25">
      <c r="A77" s="85" t="s">
        <v>755</v>
      </c>
      <c r="B77" s="86"/>
      <c r="C77" s="86"/>
      <c r="D77" s="86"/>
      <c r="E77" s="86"/>
      <c r="F77" s="86"/>
      <c r="G77" s="87"/>
    </row>
    <row r="78" spans="1:7" ht="19.5" customHeight="1" x14ac:dyDescent="0.25">
      <c r="A78" s="60" t="s">
        <v>11</v>
      </c>
      <c r="B78" s="60"/>
      <c r="C78" s="60"/>
      <c r="D78" s="60"/>
      <c r="E78" s="60"/>
      <c r="F78" s="60"/>
      <c r="G78" s="60"/>
    </row>
    <row r="79" spans="1:7" ht="16.5" customHeight="1" x14ac:dyDescent="0.25">
      <c r="A79" s="70" t="s">
        <v>0</v>
      </c>
      <c r="B79" s="71"/>
      <c r="C79" s="71"/>
      <c r="D79" s="74" t="s">
        <v>1</v>
      </c>
      <c r="E79" s="74"/>
      <c r="F79" s="75" t="s">
        <v>2</v>
      </c>
      <c r="G79" s="76"/>
    </row>
    <row r="80" spans="1:7" ht="16.5" customHeight="1" x14ac:dyDescent="0.25">
      <c r="A80" s="72"/>
      <c r="B80" s="73"/>
      <c r="C80" s="73"/>
      <c r="D80" s="74"/>
      <c r="E80" s="74"/>
      <c r="F80" s="1" t="s">
        <v>3</v>
      </c>
      <c r="G80" s="15" t="s">
        <v>4</v>
      </c>
    </row>
    <row r="81" spans="1:7" ht="22.5" customHeight="1" x14ac:dyDescent="0.25">
      <c r="A81" s="77" t="s">
        <v>134</v>
      </c>
      <c r="B81" s="78"/>
      <c r="C81" s="78"/>
      <c r="D81" s="79" t="s">
        <v>32</v>
      </c>
      <c r="E81" s="80"/>
      <c r="F81" s="2">
        <v>2020</v>
      </c>
      <c r="G81" s="3" t="s">
        <v>135</v>
      </c>
    </row>
    <row r="82" spans="1:7" ht="19.5" customHeight="1" x14ac:dyDescent="0.25">
      <c r="A82" s="60" t="s">
        <v>640</v>
      </c>
      <c r="B82" s="60"/>
      <c r="C82" s="60"/>
      <c r="D82" s="60"/>
      <c r="E82" s="60"/>
      <c r="F82" s="60"/>
      <c r="G82" s="60"/>
    </row>
    <row r="83" spans="1:7" ht="21.75" customHeight="1" x14ac:dyDescent="0.25">
      <c r="A83" s="89" t="s">
        <v>812</v>
      </c>
      <c r="B83" s="89"/>
      <c r="C83" s="89"/>
      <c r="D83" s="89"/>
      <c r="E83" s="89"/>
      <c r="F83" s="89"/>
      <c r="G83" s="89"/>
    </row>
    <row r="84" spans="1:7" ht="18.75" customHeight="1" x14ac:dyDescent="0.25">
      <c r="A84" s="61" t="s">
        <v>395</v>
      </c>
      <c r="B84" s="62"/>
      <c r="C84" s="62"/>
      <c r="D84" s="62"/>
      <c r="E84" s="62"/>
      <c r="F84" s="62"/>
      <c r="G84" s="63"/>
    </row>
    <row r="85" spans="1:7" ht="26.25" customHeight="1" x14ac:dyDescent="0.25">
      <c r="A85" s="89" t="s">
        <v>136</v>
      </c>
      <c r="B85" s="89"/>
      <c r="C85" s="89"/>
      <c r="D85" s="89"/>
      <c r="E85" s="89"/>
      <c r="F85" s="89"/>
      <c r="G85" s="89"/>
    </row>
    <row r="86" spans="1:7" ht="28.5" customHeight="1" x14ac:dyDescent="0.25">
      <c r="A86" s="60" t="s">
        <v>398</v>
      </c>
      <c r="B86" s="60"/>
      <c r="C86" s="60"/>
      <c r="D86" s="60"/>
      <c r="E86" s="60"/>
      <c r="F86" s="60"/>
      <c r="G86" s="60"/>
    </row>
    <row r="87" spans="1:7" ht="21.95" customHeight="1" x14ac:dyDescent="0.25">
      <c r="A87" s="95" t="s">
        <v>756</v>
      </c>
      <c r="B87" s="96"/>
      <c r="C87" s="96"/>
      <c r="D87" s="96"/>
      <c r="E87" s="96"/>
      <c r="F87" s="96"/>
      <c r="G87" s="97"/>
    </row>
    <row r="88" spans="1:7" ht="21.95" customHeight="1" x14ac:dyDescent="0.25">
      <c r="A88" s="95" t="s">
        <v>581</v>
      </c>
      <c r="B88" s="96"/>
      <c r="C88" s="96"/>
      <c r="D88" s="96"/>
      <c r="E88" s="96"/>
      <c r="F88" s="96"/>
      <c r="G88" s="97"/>
    </row>
    <row r="89" spans="1:7" ht="21.95" customHeight="1" x14ac:dyDescent="0.25">
      <c r="A89" s="95" t="s">
        <v>757</v>
      </c>
      <c r="B89" s="96"/>
      <c r="C89" s="96"/>
      <c r="D89" s="96"/>
      <c r="E89" s="96"/>
      <c r="F89" s="96"/>
      <c r="G89" s="97"/>
    </row>
    <row r="90" spans="1:7" ht="21.95" customHeight="1" x14ac:dyDescent="0.25">
      <c r="A90" s="95" t="s">
        <v>582</v>
      </c>
      <c r="B90" s="96"/>
      <c r="C90" s="96"/>
      <c r="D90" s="96"/>
      <c r="E90" s="96"/>
      <c r="F90" s="96"/>
      <c r="G90" s="97"/>
    </row>
    <row r="91" spans="1:7" ht="32.1" customHeight="1" x14ac:dyDescent="0.25">
      <c r="A91" s="98" t="s">
        <v>583</v>
      </c>
      <c r="B91" s="98"/>
      <c r="C91" s="98"/>
      <c r="D91" s="98"/>
      <c r="E91" s="98"/>
      <c r="F91" s="98"/>
      <c r="G91" s="98"/>
    </row>
    <row r="92" spans="1:7" ht="21" customHeight="1" x14ac:dyDescent="0.25">
      <c r="A92" s="92" t="s">
        <v>394</v>
      </c>
      <c r="B92" s="93"/>
      <c r="C92" s="93"/>
      <c r="D92" s="93"/>
      <c r="E92" s="94"/>
      <c r="F92" s="131">
        <v>9920000</v>
      </c>
      <c r="G92" s="103"/>
    </row>
    <row r="93" spans="1:7" ht="12.75" customHeight="1" x14ac:dyDescent="0.25"/>
    <row r="94" spans="1:7" ht="17.25" customHeight="1" x14ac:dyDescent="0.25">
      <c r="A94" s="57" t="s">
        <v>8</v>
      </c>
      <c r="B94" s="58"/>
      <c r="C94" s="58"/>
      <c r="D94" s="58"/>
      <c r="E94" s="58"/>
      <c r="F94" s="58"/>
      <c r="G94" s="59"/>
    </row>
    <row r="95" spans="1:7" ht="15" customHeight="1" x14ac:dyDescent="0.25">
      <c r="A95" s="7" t="s">
        <v>5</v>
      </c>
      <c r="B95" s="58" t="s">
        <v>6</v>
      </c>
      <c r="C95" s="58"/>
      <c r="D95" s="58"/>
      <c r="E95" s="58"/>
      <c r="F95" s="58"/>
      <c r="G95" s="59"/>
    </row>
    <row r="96" spans="1:7" ht="23.25" customHeight="1" x14ac:dyDescent="0.25">
      <c r="A96" s="4" t="s">
        <v>285</v>
      </c>
      <c r="B96" s="81" t="s">
        <v>328</v>
      </c>
      <c r="C96" s="82"/>
      <c r="D96" s="82"/>
      <c r="E96" s="82"/>
      <c r="F96" s="82"/>
      <c r="G96" s="83"/>
    </row>
    <row r="97" spans="1:7" ht="23.25" customHeight="1" x14ac:dyDescent="0.25">
      <c r="A97" s="6" t="s">
        <v>9</v>
      </c>
      <c r="B97" s="77" t="s">
        <v>137</v>
      </c>
      <c r="C97" s="78"/>
      <c r="D97" s="78"/>
      <c r="E97" s="78"/>
      <c r="F97" s="78"/>
      <c r="G97" s="84"/>
    </row>
    <row r="98" spans="1:7" ht="17.25" customHeight="1" x14ac:dyDescent="0.25">
      <c r="A98" s="61" t="s">
        <v>10</v>
      </c>
      <c r="B98" s="62"/>
      <c r="C98" s="62"/>
      <c r="D98" s="62"/>
      <c r="E98" s="62"/>
      <c r="F98" s="62"/>
      <c r="G98" s="63"/>
    </row>
    <row r="99" spans="1:7" ht="49.5" customHeight="1" x14ac:dyDescent="0.25">
      <c r="A99" s="85" t="s">
        <v>138</v>
      </c>
      <c r="B99" s="86"/>
      <c r="C99" s="86"/>
      <c r="D99" s="86"/>
      <c r="E99" s="86"/>
      <c r="F99" s="86"/>
      <c r="G99" s="87"/>
    </row>
    <row r="100" spans="1:7" ht="18" customHeight="1" x14ac:dyDescent="0.25">
      <c r="A100" s="60" t="s">
        <v>11</v>
      </c>
      <c r="B100" s="60"/>
      <c r="C100" s="60"/>
      <c r="D100" s="60"/>
      <c r="E100" s="60"/>
      <c r="F100" s="60"/>
      <c r="G100" s="60"/>
    </row>
    <row r="101" spans="1:7" ht="15.75" customHeight="1" x14ac:dyDescent="0.25">
      <c r="A101" s="70" t="s">
        <v>0</v>
      </c>
      <c r="B101" s="71"/>
      <c r="C101" s="71"/>
      <c r="D101" s="74" t="s">
        <v>1</v>
      </c>
      <c r="E101" s="74"/>
      <c r="F101" s="75" t="s">
        <v>2</v>
      </c>
      <c r="G101" s="76"/>
    </row>
    <row r="102" spans="1:7" ht="15.75" customHeight="1" x14ac:dyDescent="0.25">
      <c r="A102" s="72"/>
      <c r="B102" s="73"/>
      <c r="C102" s="73"/>
      <c r="D102" s="74"/>
      <c r="E102" s="74"/>
      <c r="F102" s="1" t="s">
        <v>3</v>
      </c>
      <c r="G102" s="15" t="s">
        <v>4</v>
      </c>
    </row>
    <row r="103" spans="1:7" ht="22.5" customHeight="1" x14ac:dyDescent="0.25">
      <c r="A103" s="77" t="s">
        <v>139</v>
      </c>
      <c r="B103" s="78"/>
      <c r="C103" s="78"/>
      <c r="D103" s="79" t="s">
        <v>140</v>
      </c>
      <c r="E103" s="80"/>
      <c r="F103" s="2">
        <v>2020</v>
      </c>
      <c r="G103" s="3" t="s">
        <v>141</v>
      </c>
    </row>
    <row r="104" spans="1:7" ht="22.5" customHeight="1" x14ac:dyDescent="0.25">
      <c r="A104" s="60" t="s">
        <v>640</v>
      </c>
      <c r="B104" s="60"/>
      <c r="C104" s="60"/>
      <c r="D104" s="60"/>
      <c r="E104" s="60"/>
      <c r="F104" s="60"/>
      <c r="G104" s="60"/>
    </row>
    <row r="105" spans="1:7" ht="24" customHeight="1" x14ac:dyDescent="0.25">
      <c r="A105" s="89" t="s">
        <v>813</v>
      </c>
      <c r="B105" s="89"/>
      <c r="C105" s="89"/>
      <c r="D105" s="89"/>
      <c r="E105" s="89"/>
      <c r="F105" s="89"/>
      <c r="G105" s="89"/>
    </row>
    <row r="106" spans="1:7" ht="20.25" customHeight="1" x14ac:dyDescent="0.25">
      <c r="A106" s="60" t="s">
        <v>395</v>
      </c>
      <c r="B106" s="60"/>
      <c r="C106" s="60"/>
      <c r="D106" s="60"/>
      <c r="E106" s="60"/>
      <c r="F106" s="60"/>
      <c r="G106" s="60"/>
    </row>
    <row r="107" spans="1:7" ht="23.25" customHeight="1" x14ac:dyDescent="0.25">
      <c r="A107" s="89" t="s">
        <v>142</v>
      </c>
      <c r="B107" s="89"/>
      <c r="C107" s="89"/>
      <c r="D107" s="89"/>
      <c r="E107" s="89"/>
      <c r="F107" s="89"/>
      <c r="G107" s="89"/>
    </row>
    <row r="108" spans="1:7" ht="19.5" customHeight="1" x14ac:dyDescent="0.25">
      <c r="A108" s="60" t="s">
        <v>398</v>
      </c>
      <c r="B108" s="60"/>
      <c r="C108" s="60"/>
      <c r="D108" s="60"/>
      <c r="E108" s="60"/>
      <c r="F108" s="60"/>
      <c r="G108" s="60"/>
    </row>
    <row r="109" spans="1:7" ht="32.1" customHeight="1" x14ac:dyDescent="0.25">
      <c r="A109" s="95" t="s">
        <v>762</v>
      </c>
      <c r="B109" s="96"/>
      <c r="C109" s="96"/>
      <c r="D109" s="96"/>
      <c r="E109" s="96"/>
      <c r="F109" s="96"/>
      <c r="G109" s="97"/>
    </row>
    <row r="110" spans="1:7" ht="21.95" customHeight="1" x14ac:dyDescent="0.25">
      <c r="A110" s="89" t="s">
        <v>643</v>
      </c>
      <c r="B110" s="89"/>
      <c r="C110" s="89"/>
      <c r="D110" s="89"/>
      <c r="E110" s="89"/>
      <c r="F110" s="89"/>
      <c r="G110" s="89"/>
    </row>
    <row r="111" spans="1:7" ht="21.95" customHeight="1" x14ac:dyDescent="0.25">
      <c r="A111" s="95" t="s">
        <v>584</v>
      </c>
      <c r="B111" s="96"/>
      <c r="C111" s="96"/>
      <c r="D111" s="96"/>
      <c r="E111" s="96"/>
      <c r="F111" s="96"/>
      <c r="G111" s="97"/>
    </row>
    <row r="112" spans="1:7" ht="21.95" customHeight="1" x14ac:dyDescent="0.25">
      <c r="A112" s="77" t="s">
        <v>585</v>
      </c>
      <c r="B112" s="78"/>
      <c r="C112" s="78"/>
      <c r="D112" s="78"/>
      <c r="E112" s="78"/>
      <c r="F112" s="78"/>
      <c r="G112" s="84"/>
    </row>
    <row r="113" spans="1:7" ht="24" customHeight="1" x14ac:dyDescent="0.25">
      <c r="A113" s="92" t="s">
        <v>394</v>
      </c>
      <c r="B113" s="93"/>
      <c r="C113" s="93"/>
      <c r="D113" s="93"/>
      <c r="E113" s="94"/>
      <c r="F113" s="131">
        <v>350000</v>
      </c>
      <c r="G113" s="103"/>
    </row>
    <row r="114" spans="1:7" ht="13.5" customHeight="1" x14ac:dyDescent="0.25"/>
    <row r="115" spans="1:7" ht="19.5" customHeight="1" x14ac:dyDescent="0.25">
      <c r="A115" s="57" t="s">
        <v>8</v>
      </c>
      <c r="B115" s="58"/>
      <c r="C115" s="58"/>
      <c r="D115" s="58"/>
      <c r="E115" s="58"/>
      <c r="F115" s="58"/>
      <c r="G115" s="59"/>
    </row>
    <row r="116" spans="1:7" ht="18.75" customHeight="1" x14ac:dyDescent="0.25">
      <c r="A116" s="7" t="s">
        <v>5</v>
      </c>
      <c r="B116" s="58" t="s">
        <v>6</v>
      </c>
      <c r="C116" s="58"/>
      <c r="D116" s="58"/>
      <c r="E116" s="58"/>
      <c r="F116" s="58"/>
      <c r="G116" s="59"/>
    </row>
    <row r="117" spans="1:7" ht="23.25" customHeight="1" x14ac:dyDescent="0.25">
      <c r="A117" s="4" t="s">
        <v>286</v>
      </c>
      <c r="B117" s="81" t="s">
        <v>143</v>
      </c>
      <c r="C117" s="82"/>
      <c r="D117" s="82"/>
      <c r="E117" s="82"/>
      <c r="F117" s="82"/>
      <c r="G117" s="83"/>
    </row>
    <row r="118" spans="1:7" ht="23.25" customHeight="1" x14ac:dyDescent="0.25">
      <c r="A118" s="6" t="s">
        <v>9</v>
      </c>
      <c r="B118" s="77" t="s">
        <v>105</v>
      </c>
      <c r="C118" s="78"/>
      <c r="D118" s="78"/>
      <c r="E118" s="78"/>
      <c r="F118" s="78"/>
      <c r="G118" s="84"/>
    </row>
    <row r="119" spans="1:7" ht="18" customHeight="1" x14ac:dyDescent="0.25">
      <c r="A119" s="61" t="s">
        <v>10</v>
      </c>
      <c r="B119" s="62"/>
      <c r="C119" s="62"/>
      <c r="D119" s="62"/>
      <c r="E119" s="62"/>
      <c r="F119" s="62"/>
      <c r="G119" s="63"/>
    </row>
    <row r="120" spans="1:7" ht="69.75" customHeight="1" x14ac:dyDescent="0.25">
      <c r="A120" s="85" t="s">
        <v>336</v>
      </c>
      <c r="B120" s="86"/>
      <c r="C120" s="86"/>
      <c r="D120" s="86"/>
      <c r="E120" s="86"/>
      <c r="F120" s="86"/>
      <c r="G120" s="87"/>
    </row>
    <row r="121" spans="1:7" ht="22.5" customHeight="1" x14ac:dyDescent="0.25">
      <c r="A121" s="60" t="s">
        <v>11</v>
      </c>
      <c r="B121" s="60"/>
      <c r="C121" s="60"/>
      <c r="D121" s="60"/>
      <c r="E121" s="60"/>
      <c r="F121" s="60"/>
      <c r="G121" s="60"/>
    </row>
    <row r="122" spans="1:7" ht="18.75" customHeight="1" x14ac:dyDescent="0.25">
      <c r="A122" s="70" t="s">
        <v>0</v>
      </c>
      <c r="B122" s="71"/>
      <c r="C122" s="71"/>
      <c r="D122" s="74" t="s">
        <v>1</v>
      </c>
      <c r="E122" s="74"/>
      <c r="F122" s="75" t="s">
        <v>2</v>
      </c>
      <c r="G122" s="76"/>
    </row>
    <row r="123" spans="1:7" ht="16.5" customHeight="1" x14ac:dyDescent="0.25">
      <c r="A123" s="72"/>
      <c r="B123" s="73"/>
      <c r="C123" s="73"/>
      <c r="D123" s="74"/>
      <c r="E123" s="74"/>
      <c r="F123" s="1" t="s">
        <v>3</v>
      </c>
      <c r="G123" s="15" t="s">
        <v>4</v>
      </c>
    </row>
    <row r="124" spans="1:7" ht="23.25" customHeight="1" x14ac:dyDescent="0.25">
      <c r="A124" s="77" t="s">
        <v>144</v>
      </c>
      <c r="B124" s="78"/>
      <c r="C124" s="78"/>
      <c r="D124" s="79" t="s">
        <v>51</v>
      </c>
      <c r="E124" s="80"/>
      <c r="F124" s="2">
        <v>2020</v>
      </c>
      <c r="G124" s="3" t="s">
        <v>335</v>
      </c>
    </row>
    <row r="125" spans="1:7" ht="24" customHeight="1" x14ac:dyDescent="0.25">
      <c r="A125" s="60" t="s">
        <v>640</v>
      </c>
      <c r="B125" s="60"/>
      <c r="C125" s="60"/>
      <c r="D125" s="60"/>
      <c r="E125" s="60"/>
      <c r="F125" s="60"/>
      <c r="G125" s="60"/>
    </row>
    <row r="126" spans="1:7" ht="33" customHeight="1" x14ac:dyDescent="0.25">
      <c r="A126" s="89" t="s">
        <v>814</v>
      </c>
      <c r="B126" s="89"/>
      <c r="C126" s="89"/>
      <c r="D126" s="89"/>
      <c r="E126" s="89"/>
      <c r="F126" s="89"/>
      <c r="G126" s="89"/>
    </row>
    <row r="127" spans="1:7" ht="17.25" customHeight="1" x14ac:dyDescent="0.25">
      <c r="A127" s="60" t="s">
        <v>395</v>
      </c>
      <c r="B127" s="60"/>
      <c r="C127" s="60"/>
      <c r="D127" s="60"/>
      <c r="E127" s="60"/>
      <c r="F127" s="60"/>
      <c r="G127" s="60"/>
    </row>
    <row r="128" spans="1:7" ht="45" customHeight="1" x14ac:dyDescent="0.25">
      <c r="A128" s="89" t="s">
        <v>337</v>
      </c>
      <c r="B128" s="89"/>
      <c r="C128" s="89"/>
      <c r="D128" s="89"/>
      <c r="E128" s="89"/>
      <c r="F128" s="89"/>
      <c r="G128" s="89"/>
    </row>
    <row r="129" spans="1:7" ht="20.25" customHeight="1" x14ac:dyDescent="0.25">
      <c r="A129" s="60" t="s">
        <v>398</v>
      </c>
      <c r="B129" s="60"/>
      <c r="C129" s="60"/>
      <c r="D129" s="60"/>
      <c r="E129" s="60"/>
      <c r="F129" s="60"/>
      <c r="G129" s="60"/>
    </row>
    <row r="130" spans="1:7" ht="21.95" customHeight="1" x14ac:dyDescent="0.25">
      <c r="A130" s="95" t="s">
        <v>758</v>
      </c>
      <c r="B130" s="96"/>
      <c r="C130" s="96"/>
      <c r="D130" s="96"/>
      <c r="E130" s="96"/>
      <c r="F130" s="96"/>
      <c r="G130" s="97"/>
    </row>
    <row r="131" spans="1:7" ht="21.95" customHeight="1" x14ac:dyDescent="0.25">
      <c r="A131" s="89" t="s">
        <v>759</v>
      </c>
      <c r="B131" s="89"/>
      <c r="C131" s="89"/>
      <c r="D131" s="89"/>
      <c r="E131" s="89"/>
      <c r="F131" s="89"/>
      <c r="G131" s="89"/>
    </row>
    <row r="132" spans="1:7" ht="21.95" customHeight="1" x14ac:dyDescent="0.25">
      <c r="A132" s="89" t="s">
        <v>586</v>
      </c>
      <c r="B132" s="89"/>
      <c r="C132" s="89"/>
      <c r="D132" s="89"/>
      <c r="E132" s="89"/>
      <c r="F132" s="89"/>
      <c r="G132" s="89"/>
    </row>
    <row r="133" spans="1:7" ht="21.95" customHeight="1" x14ac:dyDescent="0.25">
      <c r="A133" s="89" t="s">
        <v>760</v>
      </c>
      <c r="B133" s="89"/>
      <c r="C133" s="89"/>
      <c r="D133" s="89"/>
      <c r="E133" s="89"/>
      <c r="F133" s="89"/>
      <c r="G133" s="89"/>
    </row>
    <row r="134" spans="1:7" ht="21.95" customHeight="1" x14ac:dyDescent="0.25">
      <c r="A134" s="89" t="s">
        <v>761</v>
      </c>
      <c r="B134" s="89"/>
      <c r="C134" s="89"/>
      <c r="D134" s="89"/>
      <c r="E134" s="89"/>
      <c r="F134" s="89"/>
      <c r="G134" s="89"/>
    </row>
    <row r="135" spans="1:7" ht="24" customHeight="1" x14ac:dyDescent="0.25">
      <c r="A135" s="92" t="s">
        <v>394</v>
      </c>
      <c r="B135" s="93"/>
      <c r="C135" s="93"/>
      <c r="D135" s="93"/>
      <c r="E135" s="94"/>
      <c r="F135" s="131">
        <v>28740000</v>
      </c>
      <c r="G135" s="103"/>
    </row>
  </sheetData>
  <mergeCells count="148">
    <mergeCell ref="A134:G134"/>
    <mergeCell ref="A125:G125"/>
    <mergeCell ref="A126:G126"/>
    <mergeCell ref="A129:G129"/>
    <mergeCell ref="A130:G130"/>
    <mergeCell ref="A131:G131"/>
    <mergeCell ref="A132:G132"/>
    <mergeCell ref="A133:G133"/>
    <mergeCell ref="A65:G65"/>
    <mergeCell ref="A66:G66"/>
    <mergeCell ref="A67:G67"/>
    <mergeCell ref="A68:G68"/>
    <mergeCell ref="A69:G69"/>
    <mergeCell ref="A82:G82"/>
    <mergeCell ref="A83:G83"/>
    <mergeCell ref="A86:G86"/>
    <mergeCell ref="A87:G87"/>
    <mergeCell ref="B118:G118"/>
    <mergeCell ref="A119:G119"/>
    <mergeCell ref="A106:G106"/>
    <mergeCell ref="A107:G107"/>
    <mergeCell ref="A103:C103"/>
    <mergeCell ref="D103:E103"/>
    <mergeCell ref="A99:G99"/>
    <mergeCell ref="A135:E135"/>
    <mergeCell ref="F135:G135"/>
    <mergeCell ref="A27:E27"/>
    <mergeCell ref="F27:G27"/>
    <mergeCell ref="A49:E49"/>
    <mergeCell ref="F49:G49"/>
    <mergeCell ref="A70:E70"/>
    <mergeCell ref="F70:G70"/>
    <mergeCell ref="A92:E92"/>
    <mergeCell ref="F92:G92"/>
    <mergeCell ref="A113:E113"/>
    <mergeCell ref="F113:G113"/>
    <mergeCell ref="A127:G127"/>
    <mergeCell ref="A128:G128"/>
    <mergeCell ref="A124:C124"/>
    <mergeCell ref="D124:E124"/>
    <mergeCell ref="A120:G120"/>
    <mergeCell ref="A121:G121"/>
    <mergeCell ref="A122:C123"/>
    <mergeCell ref="D122:E123"/>
    <mergeCell ref="F122:G122"/>
    <mergeCell ref="A115:G115"/>
    <mergeCell ref="B116:G116"/>
    <mergeCell ref="B117:G117"/>
    <mergeCell ref="A111:G111"/>
    <mergeCell ref="A112:G112"/>
    <mergeCell ref="A94:G94"/>
    <mergeCell ref="B95:G95"/>
    <mergeCell ref="B96:G96"/>
    <mergeCell ref="B97:G97"/>
    <mergeCell ref="A98:G98"/>
    <mergeCell ref="A84:G84"/>
    <mergeCell ref="A85:G85"/>
    <mergeCell ref="A100:G100"/>
    <mergeCell ref="A101:C102"/>
    <mergeCell ref="D101:E102"/>
    <mergeCell ref="F101:G101"/>
    <mergeCell ref="A104:G104"/>
    <mergeCell ref="A105:G105"/>
    <mergeCell ref="A108:G108"/>
    <mergeCell ref="A109:G109"/>
    <mergeCell ref="A110:G110"/>
    <mergeCell ref="A81:C81"/>
    <mergeCell ref="D81:E81"/>
    <mergeCell ref="A88:G88"/>
    <mergeCell ref="A89:G89"/>
    <mergeCell ref="A90:G90"/>
    <mergeCell ref="A91:G91"/>
    <mergeCell ref="A77:G77"/>
    <mergeCell ref="A78:G78"/>
    <mergeCell ref="A79:C80"/>
    <mergeCell ref="D79:E80"/>
    <mergeCell ref="F79:G79"/>
    <mergeCell ref="A72:G72"/>
    <mergeCell ref="B73:G73"/>
    <mergeCell ref="B74:G74"/>
    <mergeCell ref="B75:G75"/>
    <mergeCell ref="A76:G76"/>
    <mergeCell ref="A63:G63"/>
    <mergeCell ref="A64:G64"/>
    <mergeCell ref="A60:C60"/>
    <mergeCell ref="D60:E60"/>
    <mergeCell ref="A56:G56"/>
    <mergeCell ref="A57:G57"/>
    <mergeCell ref="A58:C59"/>
    <mergeCell ref="D58:E59"/>
    <mergeCell ref="F58:G58"/>
    <mergeCell ref="A61:G61"/>
    <mergeCell ref="A62:G62"/>
    <mergeCell ref="A51:G51"/>
    <mergeCell ref="B52:G52"/>
    <mergeCell ref="B53:G53"/>
    <mergeCell ref="B54:G54"/>
    <mergeCell ref="A55:G55"/>
    <mergeCell ref="A46:G46"/>
    <mergeCell ref="A47:G47"/>
    <mergeCell ref="A48:G48"/>
    <mergeCell ref="A34:G34"/>
    <mergeCell ref="A35:G35"/>
    <mergeCell ref="A36:C37"/>
    <mergeCell ref="D36:E37"/>
    <mergeCell ref="F36:G36"/>
    <mergeCell ref="A29:G29"/>
    <mergeCell ref="B30:G30"/>
    <mergeCell ref="B31:G31"/>
    <mergeCell ref="B32:G32"/>
    <mergeCell ref="A33:G33"/>
    <mergeCell ref="A41:G41"/>
    <mergeCell ref="A42:G42"/>
    <mergeCell ref="A38:C38"/>
    <mergeCell ref="D38:E38"/>
    <mergeCell ref="A39:G39"/>
    <mergeCell ref="A40:G40"/>
    <mergeCell ref="A43:G43"/>
    <mergeCell ref="A44:G44"/>
    <mergeCell ref="A45:G45"/>
    <mergeCell ref="A1:G1"/>
    <mergeCell ref="B2:G2"/>
    <mergeCell ref="B3:G3"/>
    <mergeCell ref="A4:G4"/>
    <mergeCell ref="A5:G5"/>
    <mergeCell ref="B7:G7"/>
    <mergeCell ref="B8:G8"/>
    <mergeCell ref="B9:G9"/>
    <mergeCell ref="A10:G10"/>
    <mergeCell ref="A6:G6"/>
    <mergeCell ref="A26:G26"/>
    <mergeCell ref="A11:G11"/>
    <mergeCell ref="A12:G12"/>
    <mergeCell ref="A13:C14"/>
    <mergeCell ref="D13:E14"/>
    <mergeCell ref="F13:G13"/>
    <mergeCell ref="A15:C15"/>
    <mergeCell ref="D15:E15"/>
    <mergeCell ref="A18:G18"/>
    <mergeCell ref="A19:G19"/>
    <mergeCell ref="A16:G16"/>
    <mergeCell ref="A17:G17"/>
    <mergeCell ref="A20:G20"/>
    <mergeCell ref="A21:G21"/>
    <mergeCell ref="A22:G22"/>
    <mergeCell ref="A23:G23"/>
    <mergeCell ref="A24:G24"/>
    <mergeCell ref="A25:G25"/>
  </mergeCells>
  <printOptions horizontalCentered="1"/>
  <pageMargins left="0.51181102362204722" right="0.51181102362204722" top="0.98" bottom="0.72" header="0.28000000000000003" footer="0.31496062992125984"/>
  <pageSetup paperSize="9" orientation="portrait" horizontalDpi="0" verticalDpi="0" r:id="rId1"/>
  <headerFooter>
    <oddHeader>&amp;CPREFEITURA MUNICIPAL DE SANTA MARIA
LEI DE DIRETRIZES ORÇAMENTÁRIAS 2022 
ANEXO III - PROGRAMAS FINALÍSTICOS</oddHeader>
    <oddFooter>&amp;CSECRETARIA DE MUNICÍPIO DE INFRAESTRUTURA E SERVIÇOS PÚBLICOS</oddFooter>
  </headerFooter>
  <rowBreaks count="3" manualBreakCount="3">
    <brk id="28" max="16383" man="1"/>
    <brk id="93" max="16383" man="1"/>
    <brk id="12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3"/>
  <sheetViews>
    <sheetView view="pageBreakPreview" topLeftCell="A13" zoomScaleNormal="100" zoomScaleSheetLayoutView="100" workbookViewId="0">
      <selection activeCell="A92" sqref="A92:G92"/>
    </sheetView>
  </sheetViews>
  <sheetFormatPr defaultRowHeight="15" x14ac:dyDescent="0.25"/>
  <cols>
    <col min="1" max="1" width="11.7109375" customWidth="1"/>
    <col min="2" max="2" width="14.28515625" customWidth="1"/>
    <col min="3" max="3" width="19.5703125" customWidth="1"/>
    <col min="5" max="5" width="11.28515625" customWidth="1"/>
    <col min="7" max="7" width="15.5703125" customWidth="1"/>
  </cols>
  <sheetData>
    <row r="1" spans="1:7" ht="21.75" customHeight="1" x14ac:dyDescent="0.25">
      <c r="A1" s="60" t="s">
        <v>12</v>
      </c>
      <c r="B1" s="60"/>
      <c r="C1" s="60"/>
      <c r="D1" s="60"/>
      <c r="E1" s="60"/>
      <c r="F1" s="60"/>
      <c r="G1" s="60"/>
    </row>
    <row r="2" spans="1:7" ht="17.25" customHeight="1" x14ac:dyDescent="0.25">
      <c r="A2" s="6" t="s">
        <v>5</v>
      </c>
      <c r="B2" s="61" t="s">
        <v>0</v>
      </c>
      <c r="C2" s="62"/>
      <c r="D2" s="62"/>
      <c r="E2" s="62"/>
      <c r="F2" s="62"/>
      <c r="G2" s="63"/>
    </row>
    <row r="3" spans="1:7" ht="21.75" customHeight="1" x14ac:dyDescent="0.25">
      <c r="A3" s="32" t="s">
        <v>22</v>
      </c>
      <c r="B3" s="64" t="s">
        <v>23</v>
      </c>
      <c r="C3" s="65"/>
      <c r="D3" s="65"/>
      <c r="E3" s="65"/>
      <c r="F3" s="65"/>
      <c r="G3" s="66"/>
    </row>
    <row r="4" spans="1:7" ht="19.5" customHeight="1" x14ac:dyDescent="0.25">
      <c r="A4" s="61" t="s">
        <v>7</v>
      </c>
      <c r="B4" s="62"/>
      <c r="C4" s="62"/>
      <c r="D4" s="62"/>
      <c r="E4" s="62"/>
      <c r="F4" s="62"/>
      <c r="G4" s="63"/>
    </row>
    <row r="5" spans="1:7" ht="23.25" customHeight="1" x14ac:dyDescent="0.25">
      <c r="A5" s="67" t="s">
        <v>67</v>
      </c>
      <c r="B5" s="68"/>
      <c r="C5" s="68"/>
      <c r="D5" s="68"/>
      <c r="E5" s="68"/>
      <c r="F5" s="68"/>
      <c r="G5" s="69"/>
    </row>
    <row r="6" spans="1:7" ht="20.25" customHeight="1" x14ac:dyDescent="0.25">
      <c r="A6" s="57" t="s">
        <v>8</v>
      </c>
      <c r="B6" s="58"/>
      <c r="C6" s="58"/>
      <c r="D6" s="58"/>
      <c r="E6" s="58"/>
      <c r="F6" s="58"/>
      <c r="G6" s="59"/>
    </row>
    <row r="7" spans="1:7" ht="20.25" customHeight="1" x14ac:dyDescent="0.25">
      <c r="A7" s="7" t="s">
        <v>5</v>
      </c>
      <c r="B7" s="58" t="s">
        <v>6</v>
      </c>
      <c r="C7" s="58"/>
      <c r="D7" s="58"/>
      <c r="E7" s="58"/>
      <c r="F7" s="58"/>
      <c r="G7" s="59"/>
    </row>
    <row r="8" spans="1:7" ht="23.25" customHeight="1" x14ac:dyDescent="0.25">
      <c r="A8" s="4" t="s">
        <v>287</v>
      </c>
      <c r="B8" s="81" t="s">
        <v>68</v>
      </c>
      <c r="C8" s="82"/>
      <c r="D8" s="82"/>
      <c r="E8" s="82"/>
      <c r="F8" s="82"/>
      <c r="G8" s="83"/>
    </row>
    <row r="9" spans="1:7" ht="23.25" customHeight="1" x14ac:dyDescent="0.25">
      <c r="A9" s="6" t="s">
        <v>9</v>
      </c>
      <c r="B9" s="77" t="s">
        <v>54</v>
      </c>
      <c r="C9" s="78"/>
      <c r="D9" s="78"/>
      <c r="E9" s="78"/>
      <c r="F9" s="78"/>
      <c r="G9" s="84"/>
    </row>
    <row r="10" spans="1:7" ht="17.25" customHeight="1" x14ac:dyDescent="0.25">
      <c r="A10" s="61" t="s">
        <v>10</v>
      </c>
      <c r="B10" s="62"/>
      <c r="C10" s="62"/>
      <c r="D10" s="62"/>
      <c r="E10" s="62"/>
      <c r="F10" s="62"/>
      <c r="G10" s="63"/>
    </row>
    <row r="11" spans="1:7" ht="32.1" customHeight="1" x14ac:dyDescent="0.25">
      <c r="A11" s="85" t="s">
        <v>763</v>
      </c>
      <c r="B11" s="86"/>
      <c r="C11" s="86"/>
      <c r="D11" s="86"/>
      <c r="E11" s="86"/>
      <c r="F11" s="86"/>
      <c r="G11" s="87"/>
    </row>
    <row r="12" spans="1:7" ht="21" customHeight="1" x14ac:dyDescent="0.25">
      <c r="A12" s="60" t="s">
        <v>11</v>
      </c>
      <c r="B12" s="60"/>
      <c r="C12" s="60"/>
      <c r="D12" s="60"/>
      <c r="E12" s="60"/>
      <c r="F12" s="60"/>
      <c r="G12" s="60"/>
    </row>
    <row r="13" spans="1:7" ht="17.25" customHeight="1" x14ac:dyDescent="0.25">
      <c r="A13" s="70" t="s">
        <v>0</v>
      </c>
      <c r="B13" s="71"/>
      <c r="C13" s="71"/>
      <c r="D13" s="74" t="s">
        <v>1</v>
      </c>
      <c r="E13" s="74"/>
      <c r="F13" s="75" t="s">
        <v>2</v>
      </c>
      <c r="G13" s="76"/>
    </row>
    <row r="14" spans="1:7" ht="17.25" customHeight="1" x14ac:dyDescent="0.25">
      <c r="A14" s="72"/>
      <c r="B14" s="73"/>
      <c r="C14" s="73"/>
      <c r="D14" s="74"/>
      <c r="E14" s="74"/>
      <c r="F14" s="1" t="s">
        <v>3</v>
      </c>
      <c r="G14" s="9" t="s">
        <v>4</v>
      </c>
    </row>
    <row r="15" spans="1:7" ht="21.75" customHeight="1" x14ac:dyDescent="0.25">
      <c r="A15" s="77" t="s">
        <v>69</v>
      </c>
      <c r="B15" s="78"/>
      <c r="C15" s="78"/>
      <c r="D15" s="79" t="s">
        <v>51</v>
      </c>
      <c r="E15" s="80"/>
      <c r="F15" s="2">
        <v>2020</v>
      </c>
      <c r="G15" s="3" t="s">
        <v>70</v>
      </c>
    </row>
    <row r="16" spans="1:7" ht="21.75" customHeight="1" x14ac:dyDescent="0.25">
      <c r="A16" s="60" t="s">
        <v>640</v>
      </c>
      <c r="B16" s="60"/>
      <c r="C16" s="60"/>
      <c r="D16" s="60"/>
      <c r="E16" s="60"/>
      <c r="F16" s="60"/>
      <c r="G16" s="60"/>
    </row>
    <row r="17" spans="1:7" ht="18.75" customHeight="1" x14ac:dyDescent="0.25">
      <c r="A17" s="89" t="s">
        <v>71</v>
      </c>
      <c r="B17" s="89"/>
      <c r="C17" s="89"/>
      <c r="D17" s="89"/>
      <c r="E17" s="89"/>
      <c r="F17" s="89"/>
      <c r="G17" s="89"/>
    </row>
    <row r="18" spans="1:7" ht="21" customHeight="1" x14ac:dyDescent="0.25">
      <c r="A18" s="60" t="s">
        <v>395</v>
      </c>
      <c r="B18" s="60"/>
      <c r="C18" s="60"/>
      <c r="D18" s="60"/>
      <c r="E18" s="60"/>
      <c r="F18" s="60"/>
      <c r="G18" s="60"/>
    </row>
    <row r="19" spans="1:7" ht="21.75" customHeight="1" x14ac:dyDescent="0.25">
      <c r="A19" s="89" t="s">
        <v>71</v>
      </c>
      <c r="B19" s="89"/>
      <c r="C19" s="89"/>
      <c r="D19" s="89"/>
      <c r="E19" s="89"/>
      <c r="F19" s="89"/>
      <c r="G19" s="89"/>
    </row>
    <row r="20" spans="1:7" ht="21" customHeight="1" x14ac:dyDescent="0.25">
      <c r="A20" s="60" t="s">
        <v>398</v>
      </c>
      <c r="B20" s="60"/>
      <c r="C20" s="60"/>
      <c r="D20" s="60"/>
      <c r="E20" s="60"/>
      <c r="F20" s="60"/>
      <c r="G20" s="60"/>
    </row>
    <row r="21" spans="1:7" ht="32.1" customHeight="1" x14ac:dyDescent="0.25">
      <c r="A21" s="95" t="s">
        <v>764</v>
      </c>
      <c r="B21" s="96"/>
      <c r="C21" s="96"/>
      <c r="D21" s="96"/>
      <c r="E21" s="96"/>
      <c r="F21" s="96"/>
      <c r="G21" s="97"/>
    </row>
    <row r="22" spans="1:7" ht="20.100000000000001" customHeight="1" x14ac:dyDescent="0.25">
      <c r="A22" s="95" t="s">
        <v>587</v>
      </c>
      <c r="B22" s="96"/>
      <c r="C22" s="96"/>
      <c r="D22" s="96"/>
      <c r="E22" s="96"/>
      <c r="F22" s="96"/>
      <c r="G22" s="97"/>
    </row>
    <row r="23" spans="1:7" ht="44.1" customHeight="1" x14ac:dyDescent="0.25">
      <c r="A23" s="95" t="s">
        <v>765</v>
      </c>
      <c r="B23" s="96"/>
      <c r="C23" s="96"/>
      <c r="D23" s="96"/>
      <c r="E23" s="96"/>
      <c r="F23" s="96"/>
      <c r="G23" s="97"/>
    </row>
    <row r="24" spans="1:7" ht="24" customHeight="1" x14ac:dyDescent="0.25">
      <c r="A24" s="92" t="s">
        <v>394</v>
      </c>
      <c r="B24" s="93"/>
      <c r="C24" s="93"/>
      <c r="D24" s="93"/>
      <c r="E24" s="94"/>
      <c r="F24" s="131">
        <v>3000000</v>
      </c>
      <c r="G24" s="103"/>
    </row>
    <row r="25" spans="1:7" ht="18" customHeight="1" x14ac:dyDescent="0.25"/>
    <row r="26" spans="1:7" ht="24" customHeight="1" x14ac:dyDescent="0.25">
      <c r="A26" s="57" t="s">
        <v>8</v>
      </c>
      <c r="B26" s="58"/>
      <c r="C26" s="58"/>
      <c r="D26" s="58"/>
      <c r="E26" s="58"/>
      <c r="F26" s="58"/>
      <c r="G26" s="59"/>
    </row>
    <row r="27" spans="1:7" ht="20.25" customHeight="1" x14ac:dyDescent="0.25">
      <c r="A27" s="7" t="s">
        <v>5</v>
      </c>
      <c r="B27" s="58" t="s">
        <v>6</v>
      </c>
      <c r="C27" s="58"/>
      <c r="D27" s="58"/>
      <c r="E27" s="58"/>
      <c r="F27" s="58"/>
      <c r="G27" s="59"/>
    </row>
    <row r="28" spans="1:7" ht="23.25" customHeight="1" x14ac:dyDescent="0.25">
      <c r="A28" s="4" t="s">
        <v>288</v>
      </c>
      <c r="B28" s="81" t="s">
        <v>330</v>
      </c>
      <c r="C28" s="82"/>
      <c r="D28" s="82"/>
      <c r="E28" s="82"/>
      <c r="F28" s="82"/>
      <c r="G28" s="83"/>
    </row>
    <row r="29" spans="1:7" ht="28.5" customHeight="1" x14ac:dyDescent="0.25">
      <c r="A29" s="6" t="s">
        <v>9</v>
      </c>
      <c r="B29" s="77" t="s">
        <v>54</v>
      </c>
      <c r="C29" s="78"/>
      <c r="D29" s="78"/>
      <c r="E29" s="78"/>
      <c r="F29" s="78"/>
      <c r="G29" s="84"/>
    </row>
    <row r="30" spans="1:7" ht="17.25" customHeight="1" x14ac:dyDescent="0.25">
      <c r="A30" s="61" t="s">
        <v>10</v>
      </c>
      <c r="B30" s="62"/>
      <c r="C30" s="62"/>
      <c r="D30" s="62"/>
      <c r="E30" s="62"/>
      <c r="F30" s="62"/>
      <c r="G30" s="63"/>
    </row>
    <row r="31" spans="1:7" ht="55.5" customHeight="1" x14ac:dyDescent="0.25">
      <c r="A31" s="85" t="s">
        <v>338</v>
      </c>
      <c r="B31" s="86"/>
      <c r="C31" s="86"/>
      <c r="D31" s="86"/>
      <c r="E31" s="86"/>
      <c r="F31" s="86"/>
      <c r="G31" s="87"/>
    </row>
    <row r="32" spans="1:7" ht="18" customHeight="1" x14ac:dyDescent="0.25">
      <c r="A32" s="60" t="s">
        <v>11</v>
      </c>
      <c r="B32" s="60"/>
      <c r="C32" s="60"/>
      <c r="D32" s="60"/>
      <c r="E32" s="60"/>
      <c r="F32" s="60"/>
      <c r="G32" s="60"/>
    </row>
    <row r="33" spans="1:7" ht="15.75" customHeight="1" x14ac:dyDescent="0.25">
      <c r="A33" s="70" t="s">
        <v>0</v>
      </c>
      <c r="B33" s="71"/>
      <c r="C33" s="71"/>
      <c r="D33" s="74" t="s">
        <v>1</v>
      </c>
      <c r="E33" s="74"/>
      <c r="F33" s="75" t="s">
        <v>2</v>
      </c>
      <c r="G33" s="76"/>
    </row>
    <row r="34" spans="1:7" ht="15.75" customHeight="1" x14ac:dyDescent="0.25">
      <c r="A34" s="72"/>
      <c r="B34" s="73"/>
      <c r="C34" s="73"/>
      <c r="D34" s="74"/>
      <c r="E34" s="74"/>
      <c r="F34" s="1" t="s">
        <v>3</v>
      </c>
      <c r="G34" s="9" t="s">
        <v>4</v>
      </c>
    </row>
    <row r="35" spans="1:7" ht="22.5" customHeight="1" x14ac:dyDescent="0.25">
      <c r="A35" s="77" t="s">
        <v>73</v>
      </c>
      <c r="B35" s="78"/>
      <c r="C35" s="78"/>
      <c r="D35" s="79" t="s">
        <v>51</v>
      </c>
      <c r="E35" s="80"/>
      <c r="F35" s="2">
        <v>2020</v>
      </c>
      <c r="G35" s="3" t="s">
        <v>72</v>
      </c>
    </row>
    <row r="36" spans="1:7" ht="18" customHeight="1" x14ac:dyDescent="0.25">
      <c r="A36" s="60" t="s">
        <v>640</v>
      </c>
      <c r="B36" s="60"/>
      <c r="C36" s="60"/>
      <c r="D36" s="60"/>
      <c r="E36" s="60"/>
      <c r="F36" s="60"/>
      <c r="G36" s="60"/>
    </row>
    <row r="37" spans="1:7" ht="19.5" customHeight="1" x14ac:dyDescent="0.25">
      <c r="A37" s="89" t="s">
        <v>815</v>
      </c>
      <c r="B37" s="89"/>
      <c r="C37" s="89"/>
      <c r="D37" s="89"/>
      <c r="E37" s="89"/>
      <c r="F37" s="89"/>
      <c r="G37" s="89"/>
    </row>
    <row r="38" spans="1:7" ht="18.75" customHeight="1" x14ac:dyDescent="0.25">
      <c r="A38" s="60" t="s">
        <v>395</v>
      </c>
      <c r="B38" s="60"/>
      <c r="C38" s="60"/>
      <c r="D38" s="60"/>
      <c r="E38" s="60"/>
      <c r="F38" s="60"/>
      <c r="G38" s="60"/>
    </row>
    <row r="39" spans="1:7" ht="22.5" customHeight="1" x14ac:dyDescent="0.25">
      <c r="A39" s="89" t="s">
        <v>74</v>
      </c>
      <c r="B39" s="89"/>
      <c r="C39" s="89"/>
      <c r="D39" s="89"/>
      <c r="E39" s="89"/>
      <c r="F39" s="89"/>
      <c r="G39" s="89"/>
    </row>
    <row r="40" spans="1:7" ht="18" customHeight="1" x14ac:dyDescent="0.25">
      <c r="A40" s="60" t="s">
        <v>398</v>
      </c>
      <c r="B40" s="60"/>
      <c r="C40" s="60"/>
      <c r="D40" s="60"/>
      <c r="E40" s="60"/>
      <c r="F40" s="60"/>
      <c r="G40" s="60"/>
    </row>
    <row r="41" spans="1:7" ht="20.100000000000001" customHeight="1" x14ac:dyDescent="0.25">
      <c r="A41" s="95" t="s">
        <v>588</v>
      </c>
      <c r="B41" s="96"/>
      <c r="C41" s="96"/>
      <c r="D41" s="96"/>
      <c r="E41" s="96"/>
      <c r="F41" s="96"/>
      <c r="G41" s="97"/>
    </row>
    <row r="42" spans="1:7" ht="32.1" customHeight="1" x14ac:dyDescent="0.25">
      <c r="A42" s="95" t="s">
        <v>589</v>
      </c>
      <c r="B42" s="96"/>
      <c r="C42" s="96"/>
      <c r="D42" s="96"/>
      <c r="E42" s="96"/>
      <c r="F42" s="96"/>
      <c r="G42" s="97"/>
    </row>
    <row r="43" spans="1:7" ht="20.100000000000001" customHeight="1" x14ac:dyDescent="0.25">
      <c r="A43" s="95" t="s">
        <v>590</v>
      </c>
      <c r="B43" s="96"/>
      <c r="C43" s="96"/>
      <c r="D43" s="96"/>
      <c r="E43" s="96"/>
      <c r="F43" s="96"/>
      <c r="G43" s="97"/>
    </row>
    <row r="44" spans="1:7" ht="20.100000000000001" customHeight="1" x14ac:dyDescent="0.25">
      <c r="A44" s="95" t="s">
        <v>591</v>
      </c>
      <c r="B44" s="96"/>
      <c r="C44" s="96"/>
      <c r="D44" s="96"/>
      <c r="E44" s="96"/>
      <c r="F44" s="96"/>
      <c r="G44" s="97"/>
    </row>
    <row r="45" spans="1:7" ht="20.100000000000001" customHeight="1" x14ac:dyDescent="0.25">
      <c r="A45" s="95" t="s">
        <v>592</v>
      </c>
      <c r="B45" s="96"/>
      <c r="C45" s="96"/>
      <c r="D45" s="96"/>
      <c r="E45" s="96"/>
      <c r="F45" s="96"/>
      <c r="G45" s="97"/>
    </row>
    <row r="46" spans="1:7" ht="33.75" customHeight="1" x14ac:dyDescent="0.25">
      <c r="A46" s="92" t="s">
        <v>394</v>
      </c>
      <c r="B46" s="93"/>
      <c r="C46" s="93"/>
      <c r="D46" s="93"/>
      <c r="E46" s="94"/>
      <c r="F46" s="131">
        <v>800000</v>
      </c>
      <c r="G46" s="103"/>
    </row>
    <row r="47" spans="1:7" s="33" customFormat="1" ht="19.5" customHeight="1" x14ac:dyDescent="0.3"/>
    <row r="48" spans="1:7" ht="17.25" customHeight="1" x14ac:dyDescent="0.25">
      <c r="A48" s="57" t="s">
        <v>8</v>
      </c>
      <c r="B48" s="58"/>
      <c r="C48" s="58"/>
      <c r="D48" s="58"/>
      <c r="E48" s="58"/>
      <c r="F48" s="58"/>
      <c r="G48" s="59"/>
    </row>
    <row r="49" spans="1:7" ht="15" customHeight="1" x14ac:dyDescent="0.25">
      <c r="A49" s="7" t="s">
        <v>5</v>
      </c>
      <c r="B49" s="58" t="s">
        <v>6</v>
      </c>
      <c r="C49" s="58"/>
      <c r="D49" s="58"/>
      <c r="E49" s="58"/>
      <c r="F49" s="58"/>
      <c r="G49" s="59"/>
    </row>
    <row r="50" spans="1:7" ht="23.25" customHeight="1" x14ac:dyDescent="0.25">
      <c r="A50" s="4" t="s">
        <v>289</v>
      </c>
      <c r="B50" s="81" t="s">
        <v>331</v>
      </c>
      <c r="C50" s="82"/>
      <c r="D50" s="82"/>
      <c r="E50" s="82"/>
      <c r="F50" s="82"/>
      <c r="G50" s="83"/>
    </row>
    <row r="51" spans="1:7" ht="23.25" customHeight="1" x14ac:dyDescent="0.25">
      <c r="A51" s="6" t="s">
        <v>9</v>
      </c>
      <c r="B51" s="77" t="s">
        <v>54</v>
      </c>
      <c r="C51" s="78"/>
      <c r="D51" s="78"/>
      <c r="E51" s="78"/>
      <c r="F51" s="78"/>
      <c r="G51" s="84"/>
    </row>
    <row r="52" spans="1:7" ht="20.25" customHeight="1" x14ac:dyDescent="0.25">
      <c r="A52" s="61" t="s">
        <v>10</v>
      </c>
      <c r="B52" s="62"/>
      <c r="C52" s="62"/>
      <c r="D52" s="62"/>
      <c r="E52" s="62"/>
      <c r="F52" s="62"/>
      <c r="G52" s="63"/>
    </row>
    <row r="53" spans="1:7" ht="22.5" customHeight="1" x14ac:dyDescent="0.25">
      <c r="A53" s="85" t="s">
        <v>339</v>
      </c>
      <c r="B53" s="86"/>
      <c r="C53" s="86"/>
      <c r="D53" s="86"/>
      <c r="E53" s="86"/>
      <c r="F53" s="86"/>
      <c r="G53" s="87"/>
    </row>
    <row r="54" spans="1:7" ht="21.75" customHeight="1" x14ac:dyDescent="0.25">
      <c r="A54" s="60" t="s">
        <v>11</v>
      </c>
      <c r="B54" s="60"/>
      <c r="C54" s="60"/>
      <c r="D54" s="60"/>
      <c r="E54" s="60"/>
      <c r="F54" s="60"/>
      <c r="G54" s="60"/>
    </row>
    <row r="55" spans="1:7" ht="15.75" customHeight="1" x14ac:dyDescent="0.25">
      <c r="A55" s="70" t="s">
        <v>0</v>
      </c>
      <c r="B55" s="71"/>
      <c r="C55" s="71"/>
      <c r="D55" s="74" t="s">
        <v>1</v>
      </c>
      <c r="E55" s="74"/>
      <c r="F55" s="75" t="s">
        <v>2</v>
      </c>
      <c r="G55" s="76"/>
    </row>
    <row r="56" spans="1:7" ht="15.75" customHeight="1" x14ac:dyDescent="0.25">
      <c r="A56" s="72"/>
      <c r="B56" s="73"/>
      <c r="C56" s="73"/>
      <c r="D56" s="74"/>
      <c r="E56" s="74"/>
      <c r="F56" s="1" t="s">
        <v>3</v>
      </c>
      <c r="G56" s="9" t="s">
        <v>4</v>
      </c>
    </row>
    <row r="57" spans="1:7" ht="22.5" customHeight="1" x14ac:dyDescent="0.25">
      <c r="A57" s="77" t="s">
        <v>75</v>
      </c>
      <c r="B57" s="78"/>
      <c r="C57" s="78"/>
      <c r="D57" s="79" t="s">
        <v>51</v>
      </c>
      <c r="E57" s="80"/>
      <c r="F57" s="2">
        <v>2020</v>
      </c>
      <c r="G57" s="3" t="s">
        <v>76</v>
      </c>
    </row>
    <row r="58" spans="1:7" ht="21.75" customHeight="1" x14ac:dyDescent="0.25">
      <c r="A58" s="60" t="s">
        <v>640</v>
      </c>
      <c r="B58" s="60"/>
      <c r="C58" s="60"/>
      <c r="D58" s="60"/>
      <c r="E58" s="60"/>
      <c r="F58" s="60"/>
      <c r="G58" s="60"/>
    </row>
    <row r="59" spans="1:7" ht="21.75" customHeight="1" x14ac:dyDescent="0.25">
      <c r="A59" s="89" t="s">
        <v>593</v>
      </c>
      <c r="B59" s="89"/>
      <c r="C59" s="89"/>
      <c r="D59" s="89"/>
      <c r="E59" s="89"/>
      <c r="F59" s="89"/>
      <c r="G59" s="89"/>
    </row>
    <row r="60" spans="1:7" x14ac:dyDescent="0.25">
      <c r="A60" s="60" t="s">
        <v>395</v>
      </c>
      <c r="B60" s="60"/>
      <c r="C60" s="60"/>
      <c r="D60" s="60"/>
      <c r="E60" s="60"/>
      <c r="F60" s="60"/>
      <c r="G60" s="60"/>
    </row>
    <row r="61" spans="1:7" ht="25.5" customHeight="1" x14ac:dyDescent="0.25">
      <c r="A61" s="89" t="s">
        <v>77</v>
      </c>
      <c r="B61" s="89"/>
      <c r="C61" s="89"/>
      <c r="D61" s="89"/>
      <c r="E61" s="89"/>
      <c r="F61" s="89"/>
      <c r="G61" s="89"/>
    </row>
    <row r="62" spans="1:7" x14ac:dyDescent="0.25">
      <c r="A62" s="60" t="s">
        <v>398</v>
      </c>
      <c r="B62" s="60"/>
      <c r="C62" s="60"/>
      <c r="D62" s="60"/>
      <c r="E62" s="60"/>
      <c r="F62" s="60"/>
      <c r="G62" s="60"/>
    </row>
    <row r="63" spans="1:7" ht="20.100000000000001" customHeight="1" x14ac:dyDescent="0.25">
      <c r="A63" s="95" t="s">
        <v>594</v>
      </c>
      <c r="B63" s="96"/>
      <c r="C63" s="96"/>
      <c r="D63" s="96"/>
      <c r="E63" s="96"/>
      <c r="F63" s="96"/>
      <c r="G63" s="97"/>
    </row>
    <row r="64" spans="1:7" ht="20.100000000000001" customHeight="1" x14ac:dyDescent="0.25">
      <c r="A64" s="95" t="s">
        <v>595</v>
      </c>
      <c r="B64" s="96"/>
      <c r="C64" s="96"/>
      <c r="D64" s="96"/>
      <c r="E64" s="96"/>
      <c r="F64" s="96"/>
      <c r="G64" s="97"/>
    </row>
    <row r="65" spans="1:7" ht="20.100000000000001" customHeight="1" x14ac:dyDescent="0.25">
      <c r="A65" s="95" t="s">
        <v>596</v>
      </c>
      <c r="B65" s="96"/>
      <c r="C65" s="96"/>
      <c r="D65" s="96"/>
      <c r="E65" s="96"/>
      <c r="F65" s="96"/>
      <c r="G65" s="97"/>
    </row>
    <row r="66" spans="1:7" ht="20.100000000000001" customHeight="1" x14ac:dyDescent="0.25">
      <c r="A66" s="95" t="s">
        <v>597</v>
      </c>
      <c r="B66" s="96"/>
      <c r="C66" s="96"/>
      <c r="D66" s="96"/>
      <c r="E66" s="96"/>
      <c r="F66" s="96"/>
      <c r="G66" s="97"/>
    </row>
    <row r="67" spans="1:7" ht="32.1" customHeight="1" x14ac:dyDescent="0.25">
      <c r="A67" s="95" t="s">
        <v>598</v>
      </c>
      <c r="B67" s="96"/>
      <c r="C67" s="96"/>
      <c r="D67" s="96"/>
      <c r="E67" s="96"/>
      <c r="F67" s="96"/>
      <c r="G67" s="97"/>
    </row>
    <row r="68" spans="1:7" ht="20.100000000000001" customHeight="1" x14ac:dyDescent="0.25">
      <c r="A68" s="95" t="s">
        <v>599</v>
      </c>
      <c r="B68" s="96"/>
      <c r="C68" s="96"/>
      <c r="D68" s="96"/>
      <c r="E68" s="96"/>
      <c r="F68" s="96"/>
      <c r="G68" s="97"/>
    </row>
    <row r="69" spans="1:7" ht="20.100000000000001" customHeight="1" x14ac:dyDescent="0.25">
      <c r="A69" s="95" t="s">
        <v>600</v>
      </c>
      <c r="B69" s="96"/>
      <c r="C69" s="96"/>
      <c r="D69" s="96"/>
      <c r="E69" s="96"/>
      <c r="F69" s="96"/>
      <c r="G69" s="97"/>
    </row>
    <row r="70" spans="1:7" ht="27" customHeight="1" x14ac:dyDescent="0.25">
      <c r="A70" s="92" t="s">
        <v>394</v>
      </c>
      <c r="B70" s="93"/>
      <c r="C70" s="93"/>
      <c r="D70" s="93"/>
      <c r="E70" s="94"/>
      <c r="F70" s="131">
        <v>440000</v>
      </c>
      <c r="G70" s="103"/>
    </row>
    <row r="71" spans="1:7" ht="18.75" customHeight="1" x14ac:dyDescent="0.25"/>
    <row r="72" spans="1:7" ht="22.5" customHeight="1" x14ac:dyDescent="0.25">
      <c r="A72" s="57" t="s">
        <v>8</v>
      </c>
      <c r="B72" s="58"/>
      <c r="C72" s="58"/>
      <c r="D72" s="58"/>
      <c r="E72" s="58"/>
      <c r="F72" s="58"/>
      <c r="G72" s="59"/>
    </row>
    <row r="73" spans="1:7" ht="18.75" customHeight="1" x14ac:dyDescent="0.25">
      <c r="A73" s="7" t="s">
        <v>5</v>
      </c>
      <c r="B73" s="58" t="s">
        <v>6</v>
      </c>
      <c r="C73" s="58"/>
      <c r="D73" s="58"/>
      <c r="E73" s="58"/>
      <c r="F73" s="58"/>
      <c r="G73" s="59"/>
    </row>
    <row r="74" spans="1:7" ht="23.25" customHeight="1" x14ac:dyDescent="0.25">
      <c r="A74" s="4" t="s">
        <v>290</v>
      </c>
      <c r="B74" s="81" t="s">
        <v>78</v>
      </c>
      <c r="C74" s="82"/>
      <c r="D74" s="82"/>
      <c r="E74" s="82"/>
      <c r="F74" s="82"/>
      <c r="G74" s="83"/>
    </row>
    <row r="75" spans="1:7" ht="23.25" customHeight="1" x14ac:dyDescent="0.25">
      <c r="A75" s="6" t="s">
        <v>9</v>
      </c>
      <c r="B75" s="77" t="s">
        <v>54</v>
      </c>
      <c r="C75" s="78"/>
      <c r="D75" s="78"/>
      <c r="E75" s="78"/>
      <c r="F75" s="78"/>
      <c r="G75" s="84"/>
    </row>
    <row r="76" spans="1:7" ht="20.25" customHeight="1" x14ac:dyDescent="0.25">
      <c r="A76" s="61" t="s">
        <v>10</v>
      </c>
      <c r="B76" s="62"/>
      <c r="C76" s="62"/>
      <c r="D76" s="62"/>
      <c r="E76" s="62"/>
      <c r="F76" s="62"/>
      <c r="G76" s="63"/>
    </row>
    <row r="77" spans="1:7" ht="43.5" customHeight="1" x14ac:dyDescent="0.25">
      <c r="A77" s="85" t="s">
        <v>79</v>
      </c>
      <c r="B77" s="86"/>
      <c r="C77" s="86"/>
      <c r="D77" s="86"/>
      <c r="E77" s="86"/>
      <c r="F77" s="86"/>
      <c r="G77" s="87"/>
    </row>
    <row r="78" spans="1:7" ht="18" customHeight="1" x14ac:dyDescent="0.25">
      <c r="A78" s="60" t="s">
        <v>11</v>
      </c>
      <c r="B78" s="60"/>
      <c r="C78" s="60"/>
      <c r="D78" s="60"/>
      <c r="E78" s="60"/>
      <c r="F78" s="60"/>
      <c r="G78" s="60"/>
    </row>
    <row r="79" spans="1:7" ht="15.75" customHeight="1" x14ac:dyDescent="0.25">
      <c r="A79" s="70" t="s">
        <v>0</v>
      </c>
      <c r="B79" s="71"/>
      <c r="C79" s="71"/>
      <c r="D79" s="74" t="s">
        <v>1</v>
      </c>
      <c r="E79" s="74"/>
      <c r="F79" s="75" t="s">
        <v>2</v>
      </c>
      <c r="G79" s="76"/>
    </row>
    <row r="80" spans="1:7" ht="15.75" customHeight="1" x14ac:dyDescent="0.25">
      <c r="A80" s="72"/>
      <c r="B80" s="73"/>
      <c r="C80" s="73"/>
      <c r="D80" s="74"/>
      <c r="E80" s="74"/>
      <c r="F80" s="1" t="s">
        <v>3</v>
      </c>
      <c r="G80" s="9" t="s">
        <v>4</v>
      </c>
    </row>
    <row r="81" spans="1:7" ht="22.5" customHeight="1" x14ac:dyDescent="0.25">
      <c r="A81" s="77" t="s">
        <v>80</v>
      </c>
      <c r="B81" s="78"/>
      <c r="C81" s="78"/>
      <c r="D81" s="79" t="s">
        <v>51</v>
      </c>
      <c r="E81" s="80"/>
      <c r="F81" s="2">
        <v>2020</v>
      </c>
      <c r="G81" s="3" t="s">
        <v>52</v>
      </c>
    </row>
    <row r="82" spans="1:7" ht="22.5" customHeight="1" x14ac:dyDescent="0.25">
      <c r="A82" s="60" t="s">
        <v>640</v>
      </c>
      <c r="B82" s="60"/>
      <c r="C82" s="60"/>
      <c r="D82" s="60"/>
      <c r="E82" s="60"/>
      <c r="F82" s="60"/>
      <c r="G82" s="60"/>
    </row>
    <row r="83" spans="1:7" ht="23.25" customHeight="1" x14ac:dyDescent="0.25">
      <c r="A83" s="89" t="s">
        <v>816</v>
      </c>
      <c r="B83" s="89"/>
      <c r="C83" s="89"/>
      <c r="D83" s="89"/>
      <c r="E83" s="89"/>
      <c r="F83" s="89"/>
      <c r="G83" s="89"/>
    </row>
    <row r="84" spans="1:7" ht="19.5" customHeight="1" x14ac:dyDescent="0.25">
      <c r="A84" s="60" t="s">
        <v>395</v>
      </c>
      <c r="B84" s="60"/>
      <c r="C84" s="60"/>
      <c r="D84" s="60"/>
      <c r="E84" s="60"/>
      <c r="F84" s="60"/>
      <c r="G84" s="60"/>
    </row>
    <row r="85" spans="1:7" ht="31.5" customHeight="1" x14ac:dyDescent="0.25">
      <c r="A85" s="89" t="s">
        <v>392</v>
      </c>
      <c r="B85" s="89"/>
      <c r="C85" s="89"/>
      <c r="D85" s="89"/>
      <c r="E85" s="89"/>
      <c r="F85" s="89"/>
      <c r="G85" s="89"/>
    </row>
    <row r="86" spans="1:7" ht="20.25" customHeight="1" x14ac:dyDescent="0.25">
      <c r="A86" s="60" t="s">
        <v>398</v>
      </c>
      <c r="B86" s="60"/>
      <c r="C86" s="60"/>
      <c r="D86" s="60"/>
      <c r="E86" s="60"/>
      <c r="F86" s="60"/>
      <c r="G86" s="60"/>
    </row>
    <row r="87" spans="1:7" ht="20.100000000000001" customHeight="1" x14ac:dyDescent="0.25">
      <c r="A87" s="95" t="s">
        <v>601</v>
      </c>
      <c r="B87" s="96"/>
      <c r="C87" s="96"/>
      <c r="D87" s="96"/>
      <c r="E87" s="96"/>
      <c r="F87" s="96"/>
      <c r="G87" s="97"/>
    </row>
    <row r="88" spans="1:7" ht="20.100000000000001" customHeight="1" x14ac:dyDescent="0.25">
      <c r="A88" s="95" t="s">
        <v>602</v>
      </c>
      <c r="B88" s="96"/>
      <c r="C88" s="96"/>
      <c r="D88" s="96"/>
      <c r="E88" s="96"/>
      <c r="F88" s="96"/>
      <c r="G88" s="97"/>
    </row>
    <row r="89" spans="1:7" ht="20.100000000000001" customHeight="1" x14ac:dyDescent="0.25">
      <c r="A89" s="95" t="s">
        <v>603</v>
      </c>
      <c r="B89" s="96"/>
      <c r="C89" s="96"/>
      <c r="D89" s="96"/>
      <c r="E89" s="96"/>
      <c r="F89" s="96"/>
      <c r="G89" s="97"/>
    </row>
    <row r="90" spans="1:7" ht="20.100000000000001" customHeight="1" x14ac:dyDescent="0.25">
      <c r="A90" s="95" t="s">
        <v>604</v>
      </c>
      <c r="B90" s="96"/>
      <c r="C90" s="96"/>
      <c r="D90" s="96"/>
      <c r="E90" s="96"/>
      <c r="F90" s="96"/>
      <c r="G90" s="97"/>
    </row>
    <row r="91" spans="1:7" ht="32.1" customHeight="1" x14ac:dyDescent="0.25">
      <c r="A91" s="95" t="s">
        <v>605</v>
      </c>
      <c r="B91" s="96"/>
      <c r="C91" s="96"/>
      <c r="D91" s="96"/>
      <c r="E91" s="96"/>
      <c r="F91" s="96"/>
      <c r="G91" s="97"/>
    </row>
    <row r="92" spans="1:7" ht="20.100000000000001" customHeight="1" x14ac:dyDescent="0.25">
      <c r="A92" s="95" t="s">
        <v>606</v>
      </c>
      <c r="B92" s="96"/>
      <c r="C92" s="96"/>
      <c r="D92" s="96"/>
      <c r="E92" s="96"/>
      <c r="F92" s="96"/>
      <c r="G92" s="97"/>
    </row>
    <row r="93" spans="1:7" ht="27" customHeight="1" x14ac:dyDescent="0.25">
      <c r="A93" s="92" t="s">
        <v>394</v>
      </c>
      <c r="B93" s="93"/>
      <c r="C93" s="93"/>
      <c r="D93" s="93"/>
      <c r="E93" s="94"/>
      <c r="F93" s="131">
        <v>150000</v>
      </c>
      <c r="G93" s="103"/>
    </row>
  </sheetData>
  <mergeCells count="102">
    <mergeCell ref="A69:G69"/>
    <mergeCell ref="A89:G89"/>
    <mergeCell ref="A90:G90"/>
    <mergeCell ref="A91:G91"/>
    <mergeCell ref="A92:G92"/>
    <mergeCell ref="A82:G82"/>
    <mergeCell ref="A83:G83"/>
    <mergeCell ref="A86:G86"/>
    <mergeCell ref="A87:G87"/>
    <mergeCell ref="A88:G88"/>
    <mergeCell ref="A72:G72"/>
    <mergeCell ref="B73:G73"/>
    <mergeCell ref="B74:G74"/>
    <mergeCell ref="A81:C81"/>
    <mergeCell ref="D81:E81"/>
    <mergeCell ref="A84:G84"/>
    <mergeCell ref="A85:G85"/>
    <mergeCell ref="B75:G75"/>
    <mergeCell ref="A76:G76"/>
    <mergeCell ref="A77:G77"/>
    <mergeCell ref="A78:G78"/>
    <mergeCell ref="A79:C80"/>
    <mergeCell ref="D79:E80"/>
    <mergeCell ref="F79:G79"/>
    <mergeCell ref="A63:G63"/>
    <mergeCell ref="A64:G64"/>
    <mergeCell ref="A65:G65"/>
    <mergeCell ref="A66:G66"/>
    <mergeCell ref="A67:G67"/>
    <mergeCell ref="A58:G58"/>
    <mergeCell ref="A59:G59"/>
    <mergeCell ref="A62:G62"/>
    <mergeCell ref="A68:G68"/>
    <mergeCell ref="A93:E93"/>
    <mergeCell ref="F93:G93"/>
    <mergeCell ref="A24:E24"/>
    <mergeCell ref="F24:G24"/>
    <mergeCell ref="A46:E46"/>
    <mergeCell ref="F46:G46"/>
    <mergeCell ref="A70:E70"/>
    <mergeCell ref="F70:G70"/>
    <mergeCell ref="B29:G29"/>
    <mergeCell ref="A30:G30"/>
    <mergeCell ref="A31:G31"/>
    <mergeCell ref="A32:G32"/>
    <mergeCell ref="A33:C34"/>
    <mergeCell ref="D33:E34"/>
    <mergeCell ref="F33:G33"/>
    <mergeCell ref="A35:C35"/>
    <mergeCell ref="B50:G50"/>
    <mergeCell ref="B51:G51"/>
    <mergeCell ref="A52:G52"/>
    <mergeCell ref="A36:G36"/>
    <mergeCell ref="A37:G37"/>
    <mergeCell ref="A40:G40"/>
    <mergeCell ref="A41:G41"/>
    <mergeCell ref="A42:G42"/>
    <mergeCell ref="A6:G6"/>
    <mergeCell ref="A1:G1"/>
    <mergeCell ref="B2:G2"/>
    <mergeCell ref="B3:G3"/>
    <mergeCell ref="A4:G4"/>
    <mergeCell ref="A5:G5"/>
    <mergeCell ref="B7:G7"/>
    <mergeCell ref="B8:G8"/>
    <mergeCell ref="B9:G9"/>
    <mergeCell ref="A10:G10"/>
    <mergeCell ref="A11:G11"/>
    <mergeCell ref="A12:G12"/>
    <mergeCell ref="A13:C14"/>
    <mergeCell ref="D13:E14"/>
    <mergeCell ref="F13:G13"/>
    <mergeCell ref="A15:C15"/>
    <mergeCell ref="D15:E15"/>
    <mergeCell ref="A18:G18"/>
    <mergeCell ref="A16:G16"/>
    <mergeCell ref="A17:G17"/>
    <mergeCell ref="A19:G19"/>
    <mergeCell ref="A26:G26"/>
    <mergeCell ref="B27:G27"/>
    <mergeCell ref="B28:G28"/>
    <mergeCell ref="D35:E35"/>
    <mergeCell ref="A38:G38"/>
    <mergeCell ref="A39:G39"/>
    <mergeCell ref="A48:G48"/>
    <mergeCell ref="B49:G49"/>
    <mergeCell ref="A20:G20"/>
    <mergeCell ref="A21:G21"/>
    <mergeCell ref="A22:G22"/>
    <mergeCell ref="A23:G23"/>
    <mergeCell ref="A43:G43"/>
    <mergeCell ref="A44:G44"/>
    <mergeCell ref="A45:G45"/>
    <mergeCell ref="A53:G53"/>
    <mergeCell ref="A54:G54"/>
    <mergeCell ref="A55:C56"/>
    <mergeCell ref="D55:E56"/>
    <mergeCell ref="F55:G55"/>
    <mergeCell ref="A57:C57"/>
    <mergeCell ref="D57:E57"/>
    <mergeCell ref="A60:G60"/>
    <mergeCell ref="A61:G61"/>
  </mergeCells>
  <printOptions horizontalCentered="1"/>
  <pageMargins left="0.51181102362204722" right="0.51181102362204722" top="1.02" bottom="0.56999999999999995" header="0.33" footer="0.25"/>
  <pageSetup paperSize="9" orientation="portrait" horizontalDpi="0" verticalDpi="0" r:id="rId1"/>
  <headerFooter>
    <oddHeader>&amp;CPREFEITURA MUNICIPAL DE SANTA MARIA
LEI DE DIRETRIZES ORÇAMENTÁRIAS 2022 
ANEXO III - PROGRAMAS FINALÍSTICOS</oddHeader>
    <oddFooter>&amp;CSECRETARIA DE MUNICÍPIO DE MOBILIDADE URBANA</oddFooter>
  </headerFooter>
  <rowBreaks count="2" manualBreakCount="2">
    <brk id="31" max="16383" man="1"/>
    <brk id="61"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view="pageBreakPreview" topLeftCell="A46" zoomScale="60" zoomScaleNormal="100" workbookViewId="0">
      <selection activeCell="Q67" sqref="Q67"/>
    </sheetView>
  </sheetViews>
  <sheetFormatPr defaultRowHeight="15" x14ac:dyDescent="0.25"/>
  <cols>
    <col min="1" max="1" width="11.7109375" customWidth="1"/>
    <col min="2" max="2" width="14.28515625" customWidth="1"/>
    <col min="3" max="3" width="19.5703125" customWidth="1"/>
    <col min="5" max="5" width="11.28515625" customWidth="1"/>
    <col min="7" max="7" width="15.5703125" customWidth="1"/>
  </cols>
  <sheetData>
    <row r="1" spans="1:7" ht="21.75" customHeight="1" x14ac:dyDescent="0.25">
      <c r="A1" s="60" t="s">
        <v>12</v>
      </c>
      <c r="B1" s="60"/>
      <c r="C1" s="60"/>
      <c r="D1" s="60"/>
      <c r="E1" s="60"/>
      <c r="F1" s="60"/>
      <c r="G1" s="60"/>
    </row>
    <row r="2" spans="1:7" ht="21.75" customHeight="1" x14ac:dyDescent="0.25">
      <c r="A2" s="6" t="s">
        <v>5</v>
      </c>
      <c r="B2" s="61" t="s">
        <v>0</v>
      </c>
      <c r="C2" s="62"/>
      <c r="D2" s="62"/>
      <c r="E2" s="62"/>
      <c r="F2" s="62"/>
      <c r="G2" s="63"/>
    </row>
    <row r="3" spans="1:7" ht="24.75" customHeight="1" x14ac:dyDescent="0.25">
      <c r="A3" s="32" t="s">
        <v>363</v>
      </c>
      <c r="B3" s="64" t="s">
        <v>146</v>
      </c>
      <c r="C3" s="65"/>
      <c r="D3" s="65"/>
      <c r="E3" s="65"/>
      <c r="F3" s="65"/>
      <c r="G3" s="66"/>
    </row>
    <row r="4" spans="1:7" ht="19.5" customHeight="1" x14ac:dyDescent="0.25">
      <c r="A4" s="61" t="s">
        <v>7</v>
      </c>
      <c r="B4" s="62"/>
      <c r="C4" s="62"/>
      <c r="D4" s="62"/>
      <c r="E4" s="62"/>
      <c r="F4" s="62"/>
      <c r="G4" s="63"/>
    </row>
    <row r="5" spans="1:7" ht="19.5" customHeight="1" x14ac:dyDescent="0.25">
      <c r="A5" s="67" t="s">
        <v>46</v>
      </c>
      <c r="B5" s="68"/>
      <c r="C5" s="68"/>
      <c r="D5" s="68"/>
      <c r="E5" s="68"/>
      <c r="F5" s="68"/>
      <c r="G5" s="69"/>
    </row>
    <row r="6" spans="1:7" ht="20.25" customHeight="1" x14ac:dyDescent="0.25">
      <c r="A6" s="57" t="s">
        <v>8</v>
      </c>
      <c r="B6" s="58"/>
      <c r="C6" s="58"/>
      <c r="D6" s="58"/>
      <c r="E6" s="58"/>
      <c r="F6" s="58"/>
      <c r="G6" s="59"/>
    </row>
    <row r="7" spans="1:7" ht="20.25" customHeight="1" x14ac:dyDescent="0.25">
      <c r="A7" s="7" t="s">
        <v>5</v>
      </c>
      <c r="B7" s="58" t="s">
        <v>6</v>
      </c>
      <c r="C7" s="58"/>
      <c r="D7" s="58"/>
      <c r="E7" s="58"/>
      <c r="F7" s="58"/>
      <c r="G7" s="59"/>
    </row>
    <row r="8" spans="1:7" ht="23.25" customHeight="1" x14ac:dyDescent="0.25">
      <c r="A8" s="4" t="s">
        <v>291</v>
      </c>
      <c r="B8" s="81" t="s">
        <v>147</v>
      </c>
      <c r="C8" s="82"/>
      <c r="D8" s="82"/>
      <c r="E8" s="82"/>
      <c r="F8" s="82"/>
      <c r="G8" s="83"/>
    </row>
    <row r="9" spans="1:7" ht="23.25" customHeight="1" x14ac:dyDescent="0.25">
      <c r="A9" s="6" t="s">
        <v>9</v>
      </c>
      <c r="B9" s="77" t="s">
        <v>92</v>
      </c>
      <c r="C9" s="78"/>
      <c r="D9" s="78"/>
      <c r="E9" s="78"/>
      <c r="F9" s="78"/>
      <c r="G9" s="84"/>
    </row>
    <row r="10" spans="1:7" ht="17.25" customHeight="1" x14ac:dyDescent="0.25">
      <c r="A10" s="61" t="s">
        <v>10</v>
      </c>
      <c r="B10" s="62"/>
      <c r="C10" s="62"/>
      <c r="D10" s="62"/>
      <c r="E10" s="62"/>
      <c r="F10" s="62"/>
      <c r="G10" s="63"/>
    </row>
    <row r="11" spans="1:7" ht="27" customHeight="1" x14ac:dyDescent="0.25">
      <c r="A11" s="85" t="s">
        <v>148</v>
      </c>
      <c r="B11" s="86"/>
      <c r="C11" s="86"/>
      <c r="D11" s="86"/>
      <c r="E11" s="86"/>
      <c r="F11" s="86"/>
      <c r="G11" s="87"/>
    </row>
    <row r="12" spans="1:7" ht="22.5" customHeight="1" x14ac:dyDescent="0.25">
      <c r="A12" s="60" t="s">
        <v>11</v>
      </c>
      <c r="B12" s="60"/>
      <c r="C12" s="60"/>
      <c r="D12" s="60"/>
      <c r="E12" s="60"/>
      <c r="F12" s="60"/>
      <c r="G12" s="60"/>
    </row>
    <row r="13" spans="1:7" ht="15.75" customHeight="1" x14ac:dyDescent="0.25">
      <c r="A13" s="70" t="s">
        <v>0</v>
      </c>
      <c r="B13" s="71"/>
      <c r="C13" s="71"/>
      <c r="D13" s="74" t="s">
        <v>1</v>
      </c>
      <c r="E13" s="74"/>
      <c r="F13" s="75" t="s">
        <v>2</v>
      </c>
      <c r="G13" s="76"/>
    </row>
    <row r="14" spans="1:7" ht="15" customHeight="1" x14ac:dyDescent="0.25">
      <c r="A14" s="72"/>
      <c r="B14" s="73"/>
      <c r="C14" s="73"/>
      <c r="D14" s="74"/>
      <c r="E14" s="74"/>
      <c r="F14" s="1" t="s">
        <v>3</v>
      </c>
      <c r="G14" s="16" t="s">
        <v>4</v>
      </c>
    </row>
    <row r="15" spans="1:7" ht="24.75" customHeight="1" x14ac:dyDescent="0.25">
      <c r="A15" s="77" t="s">
        <v>149</v>
      </c>
      <c r="B15" s="78"/>
      <c r="C15" s="78"/>
      <c r="D15" s="79" t="s">
        <v>150</v>
      </c>
      <c r="E15" s="80"/>
      <c r="F15" s="2">
        <v>2020</v>
      </c>
      <c r="G15" s="3" t="s">
        <v>115</v>
      </c>
    </row>
    <row r="16" spans="1:7" ht="22.5" customHeight="1" x14ac:dyDescent="0.25">
      <c r="A16" s="60" t="s">
        <v>640</v>
      </c>
      <c r="B16" s="60"/>
      <c r="C16" s="60"/>
      <c r="D16" s="60"/>
      <c r="E16" s="60"/>
      <c r="F16" s="60"/>
      <c r="G16" s="60"/>
    </row>
    <row r="17" spans="1:7" ht="26.25" customHeight="1" x14ac:dyDescent="0.25">
      <c r="A17" s="89" t="s">
        <v>766</v>
      </c>
      <c r="B17" s="89"/>
      <c r="C17" s="89"/>
      <c r="D17" s="89"/>
      <c r="E17" s="89"/>
      <c r="F17" s="89"/>
      <c r="G17" s="89"/>
    </row>
    <row r="18" spans="1:7" ht="20.25" customHeight="1" x14ac:dyDescent="0.25">
      <c r="A18" s="60" t="s">
        <v>395</v>
      </c>
      <c r="B18" s="60"/>
      <c r="C18" s="60"/>
      <c r="D18" s="60"/>
      <c r="E18" s="60"/>
      <c r="F18" s="60"/>
      <c r="G18" s="60"/>
    </row>
    <row r="19" spans="1:7" ht="27.75" customHeight="1" x14ac:dyDescent="0.25">
      <c r="A19" s="89" t="s">
        <v>817</v>
      </c>
      <c r="B19" s="89"/>
      <c r="C19" s="89"/>
      <c r="D19" s="89"/>
      <c r="E19" s="89"/>
      <c r="F19" s="89"/>
      <c r="G19" s="89"/>
    </row>
    <row r="20" spans="1:7" x14ac:dyDescent="0.25">
      <c r="A20" s="60" t="s">
        <v>398</v>
      </c>
      <c r="B20" s="60"/>
      <c r="C20" s="60"/>
      <c r="D20" s="60"/>
      <c r="E20" s="60"/>
      <c r="F20" s="60"/>
      <c r="G20" s="60"/>
    </row>
    <row r="21" spans="1:7" ht="22.5" customHeight="1" x14ac:dyDescent="0.25">
      <c r="A21" s="95" t="s">
        <v>607</v>
      </c>
      <c r="B21" s="96"/>
      <c r="C21" s="96"/>
      <c r="D21" s="96"/>
      <c r="E21" s="96"/>
      <c r="F21" s="96"/>
      <c r="G21" s="97"/>
    </row>
    <row r="22" spans="1:7" ht="22.5" customHeight="1" x14ac:dyDescent="0.25">
      <c r="A22" s="95" t="s">
        <v>608</v>
      </c>
      <c r="B22" s="96"/>
      <c r="C22" s="96"/>
      <c r="D22" s="96"/>
      <c r="E22" s="96"/>
      <c r="F22" s="96"/>
      <c r="G22" s="97"/>
    </row>
    <row r="23" spans="1:7" ht="22.5" customHeight="1" x14ac:dyDescent="0.25">
      <c r="A23" s="95" t="s">
        <v>609</v>
      </c>
      <c r="B23" s="96"/>
      <c r="C23" s="96"/>
      <c r="D23" s="96"/>
      <c r="E23" s="96"/>
      <c r="F23" s="96"/>
      <c r="G23" s="97"/>
    </row>
    <row r="24" spans="1:7" ht="22.5" customHeight="1" x14ac:dyDescent="0.25">
      <c r="A24" s="95" t="s">
        <v>610</v>
      </c>
      <c r="B24" s="96"/>
      <c r="C24" s="96"/>
      <c r="D24" s="96"/>
      <c r="E24" s="96"/>
      <c r="F24" s="96"/>
      <c r="G24" s="97"/>
    </row>
    <row r="25" spans="1:7" ht="32.25" customHeight="1" x14ac:dyDescent="0.25">
      <c r="A25" s="95" t="s">
        <v>767</v>
      </c>
      <c r="B25" s="96"/>
      <c r="C25" s="96"/>
      <c r="D25" s="96"/>
      <c r="E25" s="96"/>
      <c r="F25" s="96"/>
      <c r="G25" s="97"/>
    </row>
    <row r="26" spans="1:7" ht="22.5" customHeight="1" x14ac:dyDescent="0.25">
      <c r="A26" s="95" t="s">
        <v>611</v>
      </c>
      <c r="B26" s="96"/>
      <c r="C26" s="96"/>
      <c r="D26" s="96"/>
      <c r="E26" s="96"/>
      <c r="F26" s="96"/>
      <c r="G26" s="97"/>
    </row>
    <row r="27" spans="1:7" ht="22.5" customHeight="1" x14ac:dyDescent="0.25">
      <c r="A27" s="95" t="s">
        <v>612</v>
      </c>
      <c r="B27" s="96"/>
      <c r="C27" s="96"/>
      <c r="D27" s="96"/>
      <c r="E27" s="96"/>
      <c r="F27" s="96"/>
      <c r="G27" s="97"/>
    </row>
    <row r="28" spans="1:7" ht="22.5" customHeight="1" x14ac:dyDescent="0.25">
      <c r="A28" s="95" t="s">
        <v>613</v>
      </c>
      <c r="B28" s="96"/>
      <c r="C28" s="96"/>
      <c r="D28" s="96"/>
      <c r="E28" s="96"/>
      <c r="F28" s="96"/>
      <c r="G28" s="97"/>
    </row>
    <row r="29" spans="1:7" ht="22.5" customHeight="1" x14ac:dyDescent="0.25">
      <c r="A29" s="95" t="s">
        <v>614</v>
      </c>
      <c r="B29" s="96"/>
      <c r="C29" s="96"/>
      <c r="D29" s="96"/>
      <c r="E29" s="96"/>
      <c r="F29" s="96"/>
      <c r="G29" s="97"/>
    </row>
    <row r="30" spans="1:7" ht="22.5" customHeight="1" x14ac:dyDescent="0.25">
      <c r="A30" s="95" t="s">
        <v>615</v>
      </c>
      <c r="B30" s="96"/>
      <c r="C30" s="96"/>
      <c r="D30" s="96"/>
      <c r="E30" s="96"/>
      <c r="F30" s="96"/>
      <c r="G30" s="97"/>
    </row>
    <row r="31" spans="1:7" ht="27" customHeight="1" x14ac:dyDescent="0.25">
      <c r="A31" s="92" t="s">
        <v>394</v>
      </c>
      <c r="B31" s="93"/>
      <c r="C31" s="93"/>
      <c r="D31" s="93"/>
      <c r="E31" s="94"/>
      <c r="F31" s="131">
        <v>52000</v>
      </c>
      <c r="G31" s="103"/>
    </row>
    <row r="32" spans="1:7" ht="37.5" customHeight="1" x14ac:dyDescent="0.25"/>
    <row r="33" spans="1:7" ht="17.25" customHeight="1" x14ac:dyDescent="0.25">
      <c r="A33" s="57" t="s">
        <v>8</v>
      </c>
      <c r="B33" s="58"/>
      <c r="C33" s="58"/>
      <c r="D33" s="58"/>
      <c r="E33" s="58"/>
      <c r="F33" s="58"/>
      <c r="G33" s="59"/>
    </row>
    <row r="34" spans="1:7" ht="15" customHeight="1" x14ac:dyDescent="0.25">
      <c r="A34" s="7" t="s">
        <v>5</v>
      </c>
      <c r="B34" s="58" t="s">
        <v>6</v>
      </c>
      <c r="C34" s="58"/>
      <c r="D34" s="58"/>
      <c r="E34" s="58"/>
      <c r="F34" s="58"/>
      <c r="G34" s="59"/>
    </row>
    <row r="35" spans="1:7" ht="21.75" customHeight="1" x14ac:dyDescent="0.25">
      <c r="A35" s="4" t="s">
        <v>292</v>
      </c>
      <c r="B35" s="81" t="s">
        <v>151</v>
      </c>
      <c r="C35" s="82"/>
      <c r="D35" s="82"/>
      <c r="E35" s="82"/>
      <c r="F35" s="82"/>
      <c r="G35" s="83"/>
    </row>
    <row r="36" spans="1:7" ht="18" customHeight="1" x14ac:dyDescent="0.25">
      <c r="A36" s="6" t="s">
        <v>9</v>
      </c>
      <c r="B36" s="77" t="s">
        <v>105</v>
      </c>
      <c r="C36" s="78"/>
      <c r="D36" s="78"/>
      <c r="E36" s="78"/>
      <c r="F36" s="78"/>
      <c r="G36" s="84"/>
    </row>
    <row r="37" spans="1:7" ht="13.5" customHeight="1" x14ac:dyDescent="0.25">
      <c r="A37" s="61" t="s">
        <v>10</v>
      </c>
      <c r="B37" s="62"/>
      <c r="C37" s="62"/>
      <c r="D37" s="62"/>
      <c r="E37" s="62"/>
      <c r="F37" s="62"/>
      <c r="G37" s="63"/>
    </row>
    <row r="38" spans="1:7" ht="51" customHeight="1" x14ac:dyDescent="0.25">
      <c r="A38" s="85" t="s">
        <v>152</v>
      </c>
      <c r="B38" s="86"/>
      <c r="C38" s="86"/>
      <c r="D38" s="86"/>
      <c r="E38" s="86"/>
      <c r="F38" s="86"/>
      <c r="G38" s="87"/>
    </row>
    <row r="39" spans="1:7" ht="15.75" customHeight="1" x14ac:dyDescent="0.25">
      <c r="A39" s="60" t="s">
        <v>11</v>
      </c>
      <c r="B39" s="60"/>
      <c r="C39" s="60"/>
      <c r="D39" s="60"/>
      <c r="E39" s="60"/>
      <c r="F39" s="60"/>
      <c r="G39" s="60"/>
    </row>
    <row r="40" spans="1:7" ht="15.75" customHeight="1" x14ac:dyDescent="0.25">
      <c r="A40" s="70" t="s">
        <v>0</v>
      </c>
      <c r="B40" s="71"/>
      <c r="C40" s="71"/>
      <c r="D40" s="74" t="s">
        <v>1</v>
      </c>
      <c r="E40" s="74"/>
      <c r="F40" s="75" t="s">
        <v>2</v>
      </c>
      <c r="G40" s="76"/>
    </row>
    <row r="41" spans="1:7" ht="15" customHeight="1" x14ac:dyDescent="0.25">
      <c r="A41" s="72"/>
      <c r="B41" s="73"/>
      <c r="C41" s="73"/>
      <c r="D41" s="74"/>
      <c r="E41" s="74"/>
      <c r="F41" s="1" t="s">
        <v>3</v>
      </c>
      <c r="G41" s="16" t="s">
        <v>4</v>
      </c>
    </row>
    <row r="42" spans="1:7" ht="18.75" customHeight="1" x14ac:dyDescent="0.25">
      <c r="A42" s="77" t="s">
        <v>153</v>
      </c>
      <c r="B42" s="78"/>
      <c r="C42" s="78"/>
      <c r="D42" s="79" t="s">
        <v>150</v>
      </c>
      <c r="E42" s="80"/>
      <c r="F42" s="2">
        <v>2020</v>
      </c>
      <c r="G42" s="3" t="s">
        <v>154</v>
      </c>
    </row>
    <row r="43" spans="1:7" ht="21" customHeight="1" x14ac:dyDescent="0.25">
      <c r="A43" s="60" t="s">
        <v>640</v>
      </c>
      <c r="B43" s="60"/>
      <c r="C43" s="60"/>
      <c r="D43" s="60"/>
      <c r="E43" s="60"/>
      <c r="F43" s="60"/>
      <c r="G43" s="60"/>
    </row>
    <row r="44" spans="1:7" ht="21.75" customHeight="1" x14ac:dyDescent="0.25">
      <c r="A44" s="89" t="s">
        <v>818</v>
      </c>
      <c r="B44" s="89"/>
      <c r="C44" s="89"/>
      <c r="D44" s="89"/>
      <c r="E44" s="89"/>
      <c r="F44" s="89"/>
      <c r="G44" s="89"/>
    </row>
    <row r="45" spans="1:7" ht="18.75" customHeight="1" x14ac:dyDescent="0.25">
      <c r="A45" s="60" t="s">
        <v>395</v>
      </c>
      <c r="B45" s="60"/>
      <c r="C45" s="60"/>
      <c r="D45" s="60"/>
      <c r="E45" s="60"/>
      <c r="F45" s="60"/>
      <c r="G45" s="60"/>
    </row>
    <row r="46" spans="1:7" ht="23.25" customHeight="1" x14ac:dyDescent="0.25">
      <c r="A46" s="89" t="s">
        <v>155</v>
      </c>
      <c r="B46" s="89"/>
      <c r="C46" s="89"/>
      <c r="D46" s="89"/>
      <c r="E46" s="89"/>
      <c r="F46" s="89"/>
      <c r="G46" s="89"/>
    </row>
    <row r="47" spans="1:7" ht="18.75" customHeight="1" x14ac:dyDescent="0.25">
      <c r="A47" s="60" t="s">
        <v>398</v>
      </c>
      <c r="B47" s="60"/>
      <c r="C47" s="60"/>
      <c r="D47" s="60"/>
      <c r="E47" s="60"/>
      <c r="F47" s="60"/>
      <c r="G47" s="60"/>
    </row>
    <row r="48" spans="1:7" ht="20.100000000000001" customHeight="1" x14ac:dyDescent="0.25">
      <c r="A48" s="132" t="s">
        <v>616</v>
      </c>
      <c r="B48" s="132"/>
      <c r="C48" s="132"/>
      <c r="D48" s="132"/>
      <c r="E48" s="132"/>
      <c r="F48" s="132"/>
      <c r="G48" s="132"/>
    </row>
    <row r="49" spans="1:7" ht="20.100000000000001" customHeight="1" x14ac:dyDescent="0.25">
      <c r="A49" s="95" t="s">
        <v>617</v>
      </c>
      <c r="B49" s="96"/>
      <c r="C49" s="96"/>
      <c r="D49" s="96"/>
      <c r="E49" s="96"/>
      <c r="F49" s="96"/>
      <c r="G49" s="97"/>
    </row>
    <row r="50" spans="1:7" ht="20.100000000000001" customHeight="1" x14ac:dyDescent="0.25">
      <c r="A50" s="95" t="s">
        <v>618</v>
      </c>
      <c r="B50" s="96"/>
      <c r="C50" s="96"/>
      <c r="D50" s="96"/>
      <c r="E50" s="96"/>
      <c r="F50" s="96"/>
      <c r="G50" s="97"/>
    </row>
    <row r="51" spans="1:7" ht="20.100000000000001" customHeight="1" x14ac:dyDescent="0.25">
      <c r="A51" s="95" t="s">
        <v>619</v>
      </c>
      <c r="B51" s="96"/>
      <c r="C51" s="96"/>
      <c r="D51" s="96"/>
      <c r="E51" s="96"/>
      <c r="F51" s="96"/>
      <c r="G51" s="97"/>
    </row>
    <row r="52" spans="1:7" ht="32.1" customHeight="1" x14ac:dyDescent="0.25">
      <c r="A52" s="95" t="s">
        <v>620</v>
      </c>
      <c r="B52" s="96"/>
      <c r="C52" s="96"/>
      <c r="D52" s="96"/>
      <c r="E52" s="96"/>
      <c r="F52" s="96"/>
      <c r="G52" s="97"/>
    </row>
    <row r="53" spans="1:7" ht="20.100000000000001" customHeight="1" x14ac:dyDescent="0.25">
      <c r="A53" s="95" t="s">
        <v>644</v>
      </c>
      <c r="B53" s="96"/>
      <c r="C53" s="96"/>
      <c r="D53" s="96"/>
      <c r="E53" s="96"/>
      <c r="F53" s="96"/>
      <c r="G53" s="97"/>
    </row>
    <row r="54" spans="1:7" ht="20.100000000000001" customHeight="1" x14ac:dyDescent="0.25">
      <c r="A54" s="95" t="s">
        <v>621</v>
      </c>
      <c r="B54" s="96"/>
      <c r="C54" s="96"/>
      <c r="D54" s="96"/>
      <c r="E54" s="96"/>
      <c r="F54" s="96"/>
      <c r="G54" s="97"/>
    </row>
    <row r="55" spans="1:7" ht="20.100000000000001" customHeight="1" x14ac:dyDescent="0.25">
      <c r="A55" s="95" t="s">
        <v>768</v>
      </c>
      <c r="B55" s="96"/>
      <c r="C55" s="96"/>
      <c r="D55" s="96"/>
      <c r="E55" s="96"/>
      <c r="F55" s="96"/>
      <c r="G55" s="97"/>
    </row>
    <row r="56" spans="1:7" ht="20.100000000000001" customHeight="1" x14ac:dyDescent="0.25">
      <c r="A56" s="95" t="s">
        <v>622</v>
      </c>
      <c r="B56" s="96"/>
      <c r="C56" s="96"/>
      <c r="D56" s="96"/>
      <c r="E56" s="96"/>
      <c r="F56" s="96"/>
      <c r="G56" s="97"/>
    </row>
    <row r="57" spans="1:7" ht="20.100000000000001" customHeight="1" x14ac:dyDescent="0.25">
      <c r="A57" s="95" t="s">
        <v>623</v>
      </c>
      <c r="B57" s="96"/>
      <c r="C57" s="96"/>
      <c r="D57" s="96"/>
      <c r="E57" s="96"/>
      <c r="F57" s="96"/>
      <c r="G57" s="97"/>
    </row>
    <row r="58" spans="1:7" ht="20.100000000000001" customHeight="1" x14ac:dyDescent="0.25">
      <c r="A58" s="95" t="s">
        <v>624</v>
      </c>
      <c r="B58" s="96"/>
      <c r="C58" s="96"/>
      <c r="D58" s="96"/>
      <c r="E58" s="96"/>
      <c r="F58" s="96"/>
      <c r="G58" s="97"/>
    </row>
    <row r="59" spans="1:7" ht="20.100000000000001" customHeight="1" x14ac:dyDescent="0.25">
      <c r="A59" s="95" t="s">
        <v>625</v>
      </c>
      <c r="B59" s="96"/>
      <c r="C59" s="96"/>
      <c r="D59" s="96"/>
      <c r="E59" s="96"/>
      <c r="F59" s="96"/>
      <c r="G59" s="97"/>
    </row>
    <row r="60" spans="1:7" ht="32.1" customHeight="1" x14ac:dyDescent="0.25">
      <c r="A60" s="95" t="s">
        <v>769</v>
      </c>
      <c r="B60" s="96"/>
      <c r="C60" s="96"/>
      <c r="D60" s="96"/>
      <c r="E60" s="96"/>
      <c r="F60" s="96"/>
      <c r="G60" s="97"/>
    </row>
    <row r="61" spans="1:7" ht="32.1" customHeight="1" x14ac:dyDescent="0.25">
      <c r="A61" s="95" t="s">
        <v>626</v>
      </c>
      <c r="B61" s="96"/>
      <c r="C61" s="96"/>
      <c r="D61" s="96"/>
      <c r="E61" s="96"/>
      <c r="F61" s="96"/>
      <c r="G61" s="97"/>
    </row>
    <row r="62" spans="1:7" ht="32.1" customHeight="1" x14ac:dyDescent="0.25">
      <c r="A62" s="95" t="s">
        <v>627</v>
      </c>
      <c r="B62" s="96"/>
      <c r="C62" s="96"/>
      <c r="D62" s="96"/>
      <c r="E62" s="96"/>
      <c r="F62" s="96"/>
      <c r="G62" s="97"/>
    </row>
    <row r="63" spans="1:7" ht="32.1" customHeight="1" x14ac:dyDescent="0.25">
      <c r="A63" s="95" t="s">
        <v>628</v>
      </c>
      <c r="B63" s="96"/>
      <c r="C63" s="96"/>
      <c r="D63" s="96"/>
      <c r="E63" s="96"/>
      <c r="F63" s="96"/>
      <c r="G63" s="97"/>
    </row>
    <row r="64" spans="1:7" ht="20.100000000000001" customHeight="1" x14ac:dyDescent="0.25">
      <c r="A64" s="95" t="s">
        <v>629</v>
      </c>
      <c r="B64" s="96"/>
      <c r="C64" s="96"/>
      <c r="D64" s="96"/>
      <c r="E64" s="96"/>
      <c r="F64" s="96"/>
      <c r="G64" s="97"/>
    </row>
    <row r="65" spans="1:7" ht="21.75" customHeight="1" x14ac:dyDescent="0.25">
      <c r="A65" s="92" t="s">
        <v>394</v>
      </c>
      <c r="B65" s="93"/>
      <c r="C65" s="93"/>
      <c r="D65" s="93"/>
      <c r="E65" s="94"/>
      <c r="F65" s="131">
        <v>286000</v>
      </c>
      <c r="G65" s="103"/>
    </row>
    <row r="66" spans="1:7" ht="18" customHeight="1" x14ac:dyDescent="0.25"/>
    <row r="67" spans="1:7" ht="17.25" customHeight="1" x14ac:dyDescent="0.25">
      <c r="A67" s="57" t="s">
        <v>8</v>
      </c>
      <c r="B67" s="58"/>
      <c r="C67" s="58"/>
      <c r="D67" s="58"/>
      <c r="E67" s="58"/>
      <c r="F67" s="58"/>
      <c r="G67" s="59"/>
    </row>
    <row r="68" spans="1:7" ht="15" customHeight="1" x14ac:dyDescent="0.25">
      <c r="A68" s="7" t="s">
        <v>5</v>
      </c>
      <c r="B68" s="58" t="s">
        <v>6</v>
      </c>
      <c r="C68" s="58"/>
      <c r="D68" s="58"/>
      <c r="E68" s="58"/>
      <c r="F68" s="58"/>
      <c r="G68" s="59"/>
    </row>
    <row r="69" spans="1:7" ht="23.25" customHeight="1" x14ac:dyDescent="0.25">
      <c r="A69" s="4" t="s">
        <v>293</v>
      </c>
      <c r="B69" s="81" t="s">
        <v>156</v>
      </c>
      <c r="C69" s="82"/>
      <c r="D69" s="82"/>
      <c r="E69" s="82"/>
      <c r="F69" s="82"/>
      <c r="G69" s="83"/>
    </row>
    <row r="70" spans="1:7" ht="23.25" customHeight="1" x14ac:dyDescent="0.25">
      <c r="A70" s="6" t="s">
        <v>9</v>
      </c>
      <c r="B70" s="77" t="s">
        <v>105</v>
      </c>
      <c r="C70" s="78"/>
      <c r="D70" s="78"/>
      <c r="E70" s="78"/>
      <c r="F70" s="78"/>
      <c r="G70" s="84"/>
    </row>
    <row r="71" spans="1:7" ht="17.25" customHeight="1" x14ac:dyDescent="0.25">
      <c r="A71" s="61" t="s">
        <v>10</v>
      </c>
      <c r="B71" s="62"/>
      <c r="C71" s="62"/>
      <c r="D71" s="62"/>
      <c r="E71" s="62"/>
      <c r="F71" s="62"/>
      <c r="G71" s="63"/>
    </row>
    <row r="72" spans="1:7" ht="42" customHeight="1" x14ac:dyDescent="0.25">
      <c r="A72" s="85" t="s">
        <v>770</v>
      </c>
      <c r="B72" s="86"/>
      <c r="C72" s="86"/>
      <c r="D72" s="86"/>
      <c r="E72" s="86"/>
      <c r="F72" s="86"/>
      <c r="G72" s="87"/>
    </row>
    <row r="73" spans="1:7" ht="18" customHeight="1" x14ac:dyDescent="0.25">
      <c r="A73" s="60" t="s">
        <v>11</v>
      </c>
      <c r="B73" s="60"/>
      <c r="C73" s="60"/>
      <c r="D73" s="60"/>
      <c r="E73" s="60"/>
      <c r="F73" s="60"/>
      <c r="G73" s="60"/>
    </row>
    <row r="74" spans="1:7" ht="16.5" customHeight="1" x14ac:dyDescent="0.25">
      <c r="A74" s="70" t="s">
        <v>0</v>
      </c>
      <c r="B74" s="71"/>
      <c r="C74" s="71"/>
      <c r="D74" s="74" t="s">
        <v>1</v>
      </c>
      <c r="E74" s="74"/>
      <c r="F74" s="75" t="s">
        <v>2</v>
      </c>
      <c r="G74" s="76"/>
    </row>
    <row r="75" spans="1:7" ht="16.5" customHeight="1" x14ac:dyDescent="0.25">
      <c r="A75" s="72"/>
      <c r="B75" s="73"/>
      <c r="C75" s="73"/>
      <c r="D75" s="74"/>
      <c r="E75" s="74"/>
      <c r="F75" s="1" t="s">
        <v>3</v>
      </c>
      <c r="G75" s="16" t="s">
        <v>4</v>
      </c>
    </row>
    <row r="76" spans="1:7" ht="27" customHeight="1" x14ac:dyDescent="0.25">
      <c r="A76" s="77" t="s">
        <v>771</v>
      </c>
      <c r="B76" s="78"/>
      <c r="C76" s="78"/>
      <c r="D76" s="79" t="s">
        <v>150</v>
      </c>
      <c r="E76" s="80"/>
      <c r="F76" s="2">
        <v>2020</v>
      </c>
      <c r="G76" s="3" t="s">
        <v>157</v>
      </c>
    </row>
    <row r="77" spans="1:7" ht="19.5" customHeight="1" x14ac:dyDescent="0.25">
      <c r="A77" s="60" t="s">
        <v>640</v>
      </c>
      <c r="B77" s="60"/>
      <c r="C77" s="60"/>
      <c r="D77" s="60"/>
      <c r="E77" s="60"/>
      <c r="F77" s="60"/>
      <c r="G77" s="60"/>
    </row>
    <row r="78" spans="1:7" ht="19.5" customHeight="1" x14ac:dyDescent="0.25">
      <c r="A78" s="89" t="s">
        <v>819</v>
      </c>
      <c r="B78" s="89"/>
      <c r="C78" s="89"/>
      <c r="D78" s="89"/>
      <c r="E78" s="89"/>
      <c r="F78" s="89"/>
      <c r="G78" s="89"/>
    </row>
    <row r="79" spans="1:7" ht="20.25" customHeight="1" x14ac:dyDescent="0.25">
      <c r="A79" s="60" t="s">
        <v>395</v>
      </c>
      <c r="B79" s="60"/>
      <c r="C79" s="60"/>
      <c r="D79" s="60"/>
      <c r="E79" s="60"/>
      <c r="F79" s="60"/>
      <c r="G79" s="60"/>
    </row>
    <row r="80" spans="1:7" ht="27" customHeight="1" x14ac:dyDescent="0.25">
      <c r="A80" s="89" t="s">
        <v>158</v>
      </c>
      <c r="B80" s="89"/>
      <c r="C80" s="89"/>
      <c r="D80" s="89"/>
      <c r="E80" s="89"/>
      <c r="F80" s="89"/>
      <c r="G80" s="89"/>
    </row>
    <row r="81" spans="1:7" x14ac:dyDescent="0.25">
      <c r="A81" s="60" t="s">
        <v>398</v>
      </c>
      <c r="B81" s="60"/>
      <c r="C81" s="60"/>
      <c r="D81" s="60"/>
      <c r="E81" s="60"/>
      <c r="F81" s="60"/>
      <c r="G81" s="60"/>
    </row>
    <row r="82" spans="1:7" ht="20.100000000000001" customHeight="1" x14ac:dyDescent="0.25">
      <c r="A82" s="95" t="s">
        <v>630</v>
      </c>
      <c r="B82" s="96"/>
      <c r="C82" s="96"/>
      <c r="D82" s="96"/>
      <c r="E82" s="96"/>
      <c r="F82" s="96"/>
      <c r="G82" s="97"/>
    </row>
    <row r="83" spans="1:7" ht="20.100000000000001" customHeight="1" x14ac:dyDescent="0.25">
      <c r="A83" s="95" t="s">
        <v>631</v>
      </c>
      <c r="B83" s="96"/>
      <c r="C83" s="96"/>
      <c r="D83" s="96"/>
      <c r="E83" s="96"/>
      <c r="F83" s="96"/>
      <c r="G83" s="97"/>
    </row>
    <row r="84" spans="1:7" ht="20.100000000000001" customHeight="1" x14ac:dyDescent="0.25">
      <c r="A84" s="95" t="s">
        <v>632</v>
      </c>
      <c r="B84" s="96"/>
      <c r="C84" s="96"/>
      <c r="D84" s="96"/>
      <c r="E84" s="96"/>
      <c r="F84" s="96"/>
      <c r="G84" s="97"/>
    </row>
    <row r="85" spans="1:7" ht="32.1" customHeight="1" x14ac:dyDescent="0.25">
      <c r="A85" s="95" t="s">
        <v>633</v>
      </c>
      <c r="B85" s="96"/>
      <c r="C85" s="96"/>
      <c r="D85" s="96"/>
      <c r="E85" s="96"/>
      <c r="F85" s="96"/>
      <c r="G85" s="97"/>
    </row>
    <row r="86" spans="1:7" ht="31.5" customHeight="1" x14ac:dyDescent="0.25">
      <c r="A86" s="92" t="s">
        <v>394</v>
      </c>
      <c r="B86" s="93"/>
      <c r="C86" s="93"/>
      <c r="D86" s="93"/>
      <c r="E86" s="94"/>
      <c r="F86" s="131">
        <v>182000</v>
      </c>
      <c r="G86" s="103"/>
    </row>
  </sheetData>
  <mergeCells count="93">
    <mergeCell ref="A82:G82"/>
    <mergeCell ref="A83:G83"/>
    <mergeCell ref="A84:G84"/>
    <mergeCell ref="A85:G85"/>
    <mergeCell ref="A77:G77"/>
    <mergeCell ref="A78:G78"/>
    <mergeCell ref="A81:G81"/>
    <mergeCell ref="A80:G80"/>
    <mergeCell ref="A60:G60"/>
    <mergeCell ref="A61:G61"/>
    <mergeCell ref="A62:G62"/>
    <mergeCell ref="A63:G63"/>
    <mergeCell ref="A64:G64"/>
    <mergeCell ref="A58:G58"/>
    <mergeCell ref="A59:G59"/>
    <mergeCell ref="A50:G50"/>
    <mergeCell ref="A51:G51"/>
    <mergeCell ref="A52:G52"/>
    <mergeCell ref="A53:G53"/>
    <mergeCell ref="A54:G54"/>
    <mergeCell ref="A48:G48"/>
    <mergeCell ref="A49:G49"/>
    <mergeCell ref="A55:G55"/>
    <mergeCell ref="A56:G56"/>
    <mergeCell ref="A57:G57"/>
    <mergeCell ref="A26:G26"/>
    <mergeCell ref="A27:G27"/>
    <mergeCell ref="A43:G43"/>
    <mergeCell ref="A44:G44"/>
    <mergeCell ref="A47:G47"/>
    <mergeCell ref="A31:E31"/>
    <mergeCell ref="F31:G31"/>
    <mergeCell ref="D42:E42"/>
    <mergeCell ref="A45:G45"/>
    <mergeCell ref="A46:G46"/>
    <mergeCell ref="A33:G33"/>
    <mergeCell ref="A65:E65"/>
    <mergeCell ref="F65:G65"/>
    <mergeCell ref="B69:G69"/>
    <mergeCell ref="B70:G70"/>
    <mergeCell ref="A71:G71"/>
    <mergeCell ref="B68:G68"/>
    <mergeCell ref="B7:G7"/>
    <mergeCell ref="B8:G8"/>
    <mergeCell ref="B9:G9"/>
    <mergeCell ref="A86:E86"/>
    <mergeCell ref="F86:G86"/>
    <mergeCell ref="B34:G34"/>
    <mergeCell ref="B35:G35"/>
    <mergeCell ref="B36:G36"/>
    <mergeCell ref="A37:G37"/>
    <mergeCell ref="A38:G38"/>
    <mergeCell ref="A39:G39"/>
    <mergeCell ref="A40:C41"/>
    <mergeCell ref="D40:E41"/>
    <mergeCell ref="F40:G40"/>
    <mergeCell ref="A42:C42"/>
    <mergeCell ref="A67:G67"/>
    <mergeCell ref="A6:G6"/>
    <mergeCell ref="A1:G1"/>
    <mergeCell ref="B2:G2"/>
    <mergeCell ref="B3:G3"/>
    <mergeCell ref="A4:G4"/>
    <mergeCell ref="A5:G5"/>
    <mergeCell ref="A15:C15"/>
    <mergeCell ref="D15:E15"/>
    <mergeCell ref="A18:G18"/>
    <mergeCell ref="A19:G19"/>
    <mergeCell ref="A16:G16"/>
    <mergeCell ref="A17:G17"/>
    <mergeCell ref="A20:G20"/>
    <mergeCell ref="A21:G21"/>
    <mergeCell ref="A22:G22"/>
    <mergeCell ref="A28:G28"/>
    <mergeCell ref="A29:G29"/>
    <mergeCell ref="A30:G30"/>
    <mergeCell ref="A23:G23"/>
    <mergeCell ref="A24:G24"/>
    <mergeCell ref="A25:G25"/>
    <mergeCell ref="A10:G10"/>
    <mergeCell ref="A11:G11"/>
    <mergeCell ref="A12:G12"/>
    <mergeCell ref="A13:C14"/>
    <mergeCell ref="D13:E14"/>
    <mergeCell ref="F13:G13"/>
    <mergeCell ref="A72:G72"/>
    <mergeCell ref="A73:G73"/>
    <mergeCell ref="A79:G79"/>
    <mergeCell ref="A74:C75"/>
    <mergeCell ref="D74:E75"/>
    <mergeCell ref="F74:G74"/>
    <mergeCell ref="A76:C76"/>
    <mergeCell ref="D76:E76"/>
  </mergeCells>
  <printOptions horizontalCentered="1"/>
  <pageMargins left="0.51181102362204722" right="0.51181102362204722" top="0.96" bottom="0.68" header="0.3" footer="0.31496062992125984"/>
  <pageSetup paperSize="9" orientation="portrait" horizontalDpi="0" verticalDpi="0" r:id="rId1"/>
  <headerFooter>
    <oddHeader>&amp;CPREFEITURA MUNICIPAL DE SANTA MARIA
LEI DE DIRETRIZES ORÇAMENTÁRIAS 2022 
ANEXO III - PROGRAMAS FINALÍSTICOS</oddHeader>
    <oddFooter>&amp;CSECRETARIA DE MUNICÍPIO DE MEIO AMBIENTE</oddFooter>
  </headerFooter>
  <rowBreaks count="1" manualBreakCount="1">
    <brk id="32"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abSelected="1" view="pageBreakPreview" zoomScale="60" zoomScaleNormal="100" workbookViewId="0">
      <selection activeCell="A37" sqref="A37:G37"/>
    </sheetView>
  </sheetViews>
  <sheetFormatPr defaultRowHeight="15" x14ac:dyDescent="0.25"/>
  <cols>
    <col min="1" max="1" width="12.5703125" customWidth="1"/>
    <col min="2" max="2" width="14.28515625" customWidth="1"/>
    <col min="3" max="3" width="19.5703125" customWidth="1"/>
    <col min="5" max="5" width="11.28515625" customWidth="1"/>
    <col min="7" max="7" width="15.5703125" customWidth="1"/>
  </cols>
  <sheetData>
    <row r="1" spans="1:7" ht="16.5" customHeight="1" x14ac:dyDescent="0.25">
      <c r="A1" s="60" t="s">
        <v>12</v>
      </c>
      <c r="B1" s="60"/>
      <c r="C1" s="60"/>
      <c r="D1" s="60"/>
      <c r="E1" s="60"/>
      <c r="F1" s="60"/>
      <c r="G1" s="60"/>
    </row>
    <row r="2" spans="1:7" ht="17.25" customHeight="1" x14ac:dyDescent="0.25">
      <c r="A2" s="6" t="s">
        <v>5</v>
      </c>
      <c r="B2" s="61" t="s">
        <v>0</v>
      </c>
      <c r="C2" s="62"/>
      <c r="D2" s="62"/>
      <c r="E2" s="62"/>
      <c r="F2" s="62"/>
      <c r="G2" s="63"/>
    </row>
    <row r="3" spans="1:7" ht="21.75" customHeight="1" x14ac:dyDescent="0.25">
      <c r="A3" s="32" t="s">
        <v>56</v>
      </c>
      <c r="B3" s="64" t="s">
        <v>364</v>
      </c>
      <c r="C3" s="65"/>
      <c r="D3" s="65"/>
      <c r="E3" s="65"/>
      <c r="F3" s="65"/>
      <c r="G3" s="66"/>
    </row>
    <row r="4" spans="1:7" ht="19.5" customHeight="1" x14ac:dyDescent="0.25">
      <c r="A4" s="61" t="s">
        <v>7</v>
      </c>
      <c r="B4" s="62"/>
      <c r="C4" s="62"/>
      <c r="D4" s="62"/>
      <c r="E4" s="62"/>
      <c r="F4" s="62"/>
      <c r="G4" s="63"/>
    </row>
    <row r="5" spans="1:7" ht="19.5" customHeight="1" x14ac:dyDescent="0.25">
      <c r="A5" s="67" t="s">
        <v>46</v>
      </c>
      <c r="B5" s="68"/>
      <c r="C5" s="68"/>
      <c r="D5" s="68"/>
      <c r="E5" s="68"/>
      <c r="F5" s="68"/>
      <c r="G5" s="69"/>
    </row>
    <row r="6" spans="1:7" ht="17.25" customHeight="1" x14ac:dyDescent="0.25">
      <c r="A6" s="57" t="s">
        <v>8</v>
      </c>
      <c r="B6" s="58"/>
      <c r="C6" s="58"/>
      <c r="D6" s="58"/>
      <c r="E6" s="58"/>
      <c r="F6" s="58"/>
      <c r="G6" s="59"/>
    </row>
    <row r="7" spans="1:7" ht="15" customHeight="1" x14ac:dyDescent="0.25">
      <c r="A7" s="7" t="s">
        <v>5</v>
      </c>
      <c r="B7" s="58" t="s">
        <v>6</v>
      </c>
      <c r="C7" s="58"/>
      <c r="D7" s="58"/>
      <c r="E7" s="58"/>
      <c r="F7" s="58"/>
      <c r="G7" s="59"/>
    </row>
    <row r="8" spans="1:7" ht="23.25" customHeight="1" x14ac:dyDescent="0.25">
      <c r="A8" s="4" t="s">
        <v>294</v>
      </c>
      <c r="B8" s="81" t="s">
        <v>111</v>
      </c>
      <c r="C8" s="82"/>
      <c r="D8" s="82"/>
      <c r="E8" s="82"/>
      <c r="F8" s="82"/>
      <c r="G8" s="83"/>
    </row>
    <row r="9" spans="1:7" ht="23.25" customHeight="1" x14ac:dyDescent="0.25">
      <c r="A9" s="6" t="s">
        <v>9</v>
      </c>
      <c r="B9" s="77" t="s">
        <v>112</v>
      </c>
      <c r="C9" s="78"/>
      <c r="D9" s="78"/>
      <c r="E9" s="78"/>
      <c r="F9" s="78"/>
      <c r="G9" s="84"/>
    </row>
    <row r="10" spans="1:7" ht="17.25" customHeight="1" x14ac:dyDescent="0.25">
      <c r="A10" s="61" t="s">
        <v>10</v>
      </c>
      <c r="B10" s="62"/>
      <c r="C10" s="62"/>
      <c r="D10" s="62"/>
      <c r="E10" s="62"/>
      <c r="F10" s="62"/>
      <c r="G10" s="63"/>
    </row>
    <row r="11" spans="1:7" ht="44.25" customHeight="1" x14ac:dyDescent="0.25">
      <c r="A11" s="85" t="s">
        <v>772</v>
      </c>
      <c r="B11" s="86"/>
      <c r="C11" s="86"/>
      <c r="D11" s="86"/>
      <c r="E11" s="86"/>
      <c r="F11" s="86"/>
      <c r="G11" s="87"/>
    </row>
    <row r="12" spans="1:7" ht="18" customHeight="1" x14ac:dyDescent="0.25">
      <c r="A12" s="60" t="s">
        <v>11</v>
      </c>
      <c r="B12" s="60"/>
      <c r="C12" s="60"/>
      <c r="D12" s="60"/>
      <c r="E12" s="60"/>
      <c r="F12" s="60"/>
      <c r="G12" s="60"/>
    </row>
    <row r="13" spans="1:7" ht="15.75" customHeight="1" x14ac:dyDescent="0.25">
      <c r="A13" s="70" t="s">
        <v>0</v>
      </c>
      <c r="B13" s="71"/>
      <c r="C13" s="71"/>
      <c r="D13" s="74" t="s">
        <v>1</v>
      </c>
      <c r="E13" s="74"/>
      <c r="F13" s="75" t="s">
        <v>2</v>
      </c>
      <c r="G13" s="76"/>
    </row>
    <row r="14" spans="1:7" ht="15" customHeight="1" x14ac:dyDescent="0.25">
      <c r="A14" s="72"/>
      <c r="B14" s="73"/>
      <c r="C14" s="73"/>
      <c r="D14" s="74"/>
      <c r="E14" s="74"/>
      <c r="F14" s="1" t="s">
        <v>3</v>
      </c>
      <c r="G14" s="15" t="s">
        <v>4</v>
      </c>
    </row>
    <row r="15" spans="1:7" ht="21.75" customHeight="1" x14ac:dyDescent="0.25">
      <c r="A15" s="77" t="s">
        <v>113</v>
      </c>
      <c r="B15" s="78"/>
      <c r="C15" s="78"/>
      <c r="D15" s="79" t="s">
        <v>114</v>
      </c>
      <c r="E15" s="80"/>
      <c r="F15" s="2">
        <v>2020</v>
      </c>
      <c r="G15" s="3" t="s">
        <v>115</v>
      </c>
    </row>
    <row r="16" spans="1:7" ht="21.75" customHeight="1" x14ac:dyDescent="0.25">
      <c r="A16" s="60" t="s">
        <v>640</v>
      </c>
      <c r="B16" s="60"/>
      <c r="C16" s="60"/>
      <c r="D16" s="60"/>
      <c r="E16" s="60"/>
      <c r="F16" s="60"/>
      <c r="G16" s="60"/>
    </row>
    <row r="17" spans="1:7" ht="23.25" customHeight="1" x14ac:dyDescent="0.25">
      <c r="A17" s="89" t="s">
        <v>820</v>
      </c>
      <c r="B17" s="89"/>
      <c r="C17" s="89"/>
      <c r="D17" s="89"/>
      <c r="E17" s="89"/>
      <c r="F17" s="89"/>
      <c r="G17" s="89"/>
    </row>
    <row r="18" spans="1:7" ht="23.25" customHeight="1" x14ac:dyDescent="0.25">
      <c r="A18" s="60" t="s">
        <v>395</v>
      </c>
      <c r="B18" s="60"/>
      <c r="C18" s="60"/>
      <c r="D18" s="60"/>
      <c r="E18" s="60"/>
      <c r="F18" s="60"/>
      <c r="G18" s="60"/>
    </row>
    <row r="19" spans="1:7" ht="23.25" customHeight="1" x14ac:dyDescent="0.25">
      <c r="A19" s="89" t="s">
        <v>116</v>
      </c>
      <c r="B19" s="89"/>
      <c r="C19" s="89"/>
      <c r="D19" s="89"/>
      <c r="E19" s="89"/>
      <c r="F19" s="89"/>
      <c r="G19" s="89"/>
    </row>
    <row r="20" spans="1:7" ht="23.25" customHeight="1" x14ac:dyDescent="0.25">
      <c r="A20" s="60" t="s">
        <v>398</v>
      </c>
      <c r="B20" s="60"/>
      <c r="C20" s="60"/>
      <c r="D20" s="60"/>
      <c r="E20" s="60"/>
      <c r="F20" s="60"/>
      <c r="G20" s="60"/>
    </row>
    <row r="21" spans="1:7" ht="33.75" customHeight="1" x14ac:dyDescent="0.25">
      <c r="A21" s="95" t="s">
        <v>634</v>
      </c>
      <c r="B21" s="96"/>
      <c r="C21" s="96"/>
      <c r="D21" s="96"/>
      <c r="E21" s="96"/>
      <c r="F21" s="96"/>
      <c r="G21" s="97"/>
    </row>
    <row r="22" spans="1:7" ht="33.75" customHeight="1" x14ac:dyDescent="0.25">
      <c r="A22" s="95" t="s">
        <v>635</v>
      </c>
      <c r="B22" s="96"/>
      <c r="C22" s="96"/>
      <c r="D22" s="96"/>
      <c r="E22" s="96"/>
      <c r="F22" s="96"/>
      <c r="G22" s="97"/>
    </row>
    <row r="23" spans="1:7" ht="33.75" customHeight="1" x14ac:dyDescent="0.25">
      <c r="A23" s="98" t="s">
        <v>636</v>
      </c>
      <c r="B23" s="98"/>
      <c r="C23" s="98"/>
      <c r="D23" s="98"/>
      <c r="E23" s="98"/>
      <c r="F23" s="98"/>
      <c r="G23" s="98"/>
    </row>
    <row r="24" spans="1:7" ht="31.5" customHeight="1" x14ac:dyDescent="0.25">
      <c r="A24" s="92" t="s">
        <v>394</v>
      </c>
      <c r="B24" s="93"/>
      <c r="C24" s="93"/>
      <c r="D24" s="93"/>
      <c r="E24" s="94"/>
      <c r="F24" s="131">
        <v>120000</v>
      </c>
      <c r="G24" s="103"/>
    </row>
    <row r="25" spans="1:7" ht="23.25" customHeight="1" x14ac:dyDescent="0.25"/>
    <row r="26" spans="1:7" ht="21" customHeight="1" x14ac:dyDescent="0.25">
      <c r="A26" s="57" t="s">
        <v>8</v>
      </c>
      <c r="B26" s="58"/>
      <c r="C26" s="58"/>
      <c r="D26" s="58"/>
      <c r="E26" s="58"/>
      <c r="F26" s="58"/>
      <c r="G26" s="59"/>
    </row>
    <row r="27" spans="1:7" ht="15" customHeight="1" x14ac:dyDescent="0.25">
      <c r="A27" s="7" t="s">
        <v>5</v>
      </c>
      <c r="B27" s="58" t="s">
        <v>6</v>
      </c>
      <c r="C27" s="58"/>
      <c r="D27" s="58"/>
      <c r="E27" s="58"/>
      <c r="F27" s="58"/>
      <c r="G27" s="59"/>
    </row>
    <row r="28" spans="1:7" ht="22.5" customHeight="1" x14ac:dyDescent="0.25">
      <c r="A28" s="4" t="s">
        <v>347</v>
      </c>
      <c r="B28" s="81" t="s">
        <v>117</v>
      </c>
      <c r="C28" s="82"/>
      <c r="D28" s="82"/>
      <c r="E28" s="82"/>
      <c r="F28" s="82"/>
      <c r="G28" s="83"/>
    </row>
    <row r="29" spans="1:7" ht="23.25" customHeight="1" x14ac:dyDescent="0.25">
      <c r="A29" s="6" t="s">
        <v>9</v>
      </c>
      <c r="B29" s="77" t="s">
        <v>112</v>
      </c>
      <c r="C29" s="78"/>
      <c r="D29" s="78"/>
      <c r="E29" s="78"/>
      <c r="F29" s="78"/>
      <c r="G29" s="84"/>
    </row>
    <row r="30" spans="1:7" ht="18.75" customHeight="1" x14ac:dyDescent="0.25">
      <c r="A30" s="61" t="s">
        <v>10</v>
      </c>
      <c r="B30" s="62"/>
      <c r="C30" s="62"/>
      <c r="D30" s="62"/>
      <c r="E30" s="62"/>
      <c r="F30" s="62"/>
      <c r="G30" s="63"/>
    </row>
    <row r="31" spans="1:7" ht="56.25" customHeight="1" x14ac:dyDescent="0.25">
      <c r="A31" s="85" t="s">
        <v>118</v>
      </c>
      <c r="B31" s="86"/>
      <c r="C31" s="86"/>
      <c r="D31" s="86"/>
      <c r="E31" s="86"/>
      <c r="F31" s="86"/>
      <c r="G31" s="87"/>
    </row>
    <row r="32" spans="1:7" ht="21" customHeight="1" x14ac:dyDescent="0.25">
      <c r="A32" s="60" t="s">
        <v>11</v>
      </c>
      <c r="B32" s="60"/>
      <c r="C32" s="60"/>
      <c r="D32" s="60"/>
      <c r="E32" s="60"/>
      <c r="F32" s="60"/>
      <c r="G32" s="60"/>
    </row>
    <row r="33" spans="1:7" ht="15.75" customHeight="1" x14ac:dyDescent="0.25">
      <c r="A33" s="70" t="s">
        <v>0</v>
      </c>
      <c r="B33" s="71"/>
      <c r="C33" s="71"/>
      <c r="D33" s="74" t="s">
        <v>1</v>
      </c>
      <c r="E33" s="74"/>
      <c r="F33" s="75" t="s">
        <v>2</v>
      </c>
      <c r="G33" s="76"/>
    </row>
    <row r="34" spans="1:7" ht="17.25" customHeight="1" x14ac:dyDescent="0.25">
      <c r="A34" s="72"/>
      <c r="B34" s="73"/>
      <c r="C34" s="73"/>
      <c r="D34" s="74"/>
      <c r="E34" s="74"/>
      <c r="F34" s="1" t="s">
        <v>3</v>
      </c>
      <c r="G34" s="15" t="s">
        <v>4</v>
      </c>
    </row>
    <row r="35" spans="1:7" ht="27.75" customHeight="1" x14ac:dyDescent="0.25">
      <c r="A35" s="77" t="s">
        <v>119</v>
      </c>
      <c r="B35" s="78"/>
      <c r="C35" s="78"/>
      <c r="D35" s="79" t="s">
        <v>120</v>
      </c>
      <c r="E35" s="80"/>
      <c r="F35" s="2">
        <v>2020</v>
      </c>
      <c r="G35" s="3" t="s">
        <v>121</v>
      </c>
    </row>
    <row r="36" spans="1:7" ht="23.25" customHeight="1" x14ac:dyDescent="0.25">
      <c r="A36" s="60" t="s">
        <v>640</v>
      </c>
      <c r="B36" s="60"/>
      <c r="C36" s="60"/>
      <c r="D36" s="60"/>
      <c r="E36" s="60"/>
      <c r="F36" s="60"/>
      <c r="G36" s="60"/>
    </row>
    <row r="37" spans="1:7" ht="36.75" customHeight="1" x14ac:dyDescent="0.25">
      <c r="A37" s="89" t="s">
        <v>821</v>
      </c>
      <c r="B37" s="89"/>
      <c r="C37" s="89"/>
      <c r="D37" s="89"/>
      <c r="E37" s="89"/>
      <c r="F37" s="89"/>
      <c r="G37" s="89"/>
    </row>
    <row r="38" spans="1:7" ht="21" customHeight="1" x14ac:dyDescent="0.25">
      <c r="A38" s="60" t="s">
        <v>396</v>
      </c>
      <c r="B38" s="60"/>
      <c r="C38" s="60"/>
      <c r="D38" s="60"/>
      <c r="E38" s="60"/>
      <c r="F38" s="60"/>
      <c r="G38" s="60"/>
    </row>
    <row r="39" spans="1:7" ht="36.75" customHeight="1" x14ac:dyDescent="0.25">
      <c r="A39" s="89" t="s">
        <v>773</v>
      </c>
      <c r="B39" s="89"/>
      <c r="C39" s="89"/>
      <c r="D39" s="89"/>
      <c r="E39" s="89"/>
      <c r="F39" s="89"/>
      <c r="G39" s="89"/>
    </row>
    <row r="40" spans="1:7" x14ac:dyDescent="0.25">
      <c r="A40" s="60" t="s">
        <v>398</v>
      </c>
      <c r="B40" s="60"/>
      <c r="C40" s="60"/>
      <c r="D40" s="60"/>
      <c r="E40" s="60"/>
      <c r="F40" s="60"/>
      <c r="G40" s="60"/>
    </row>
    <row r="41" spans="1:7" ht="35.25" customHeight="1" x14ac:dyDescent="0.25">
      <c r="A41" s="95" t="s">
        <v>637</v>
      </c>
      <c r="B41" s="96"/>
      <c r="C41" s="96"/>
      <c r="D41" s="96"/>
      <c r="E41" s="96"/>
      <c r="F41" s="96"/>
      <c r="G41" s="97"/>
    </row>
    <row r="42" spans="1:7" ht="35.25" customHeight="1" x14ac:dyDescent="0.25">
      <c r="A42" s="95" t="s">
        <v>638</v>
      </c>
      <c r="B42" s="96"/>
      <c r="C42" s="96"/>
      <c r="D42" s="96"/>
      <c r="E42" s="96"/>
      <c r="F42" s="96"/>
      <c r="G42" s="97"/>
    </row>
    <row r="43" spans="1:7" ht="47.25" customHeight="1" x14ac:dyDescent="0.25">
      <c r="A43" s="98" t="s">
        <v>639</v>
      </c>
      <c r="B43" s="98"/>
      <c r="C43" s="98"/>
      <c r="D43" s="98"/>
      <c r="E43" s="98"/>
      <c r="F43" s="98"/>
      <c r="G43" s="98"/>
    </row>
    <row r="44" spans="1:7" ht="27.75" customHeight="1" x14ac:dyDescent="0.25">
      <c r="A44" s="92" t="s">
        <v>394</v>
      </c>
      <c r="B44" s="93"/>
      <c r="C44" s="93"/>
      <c r="D44" s="93"/>
      <c r="E44" s="94"/>
      <c r="F44" s="131">
        <v>120000</v>
      </c>
      <c r="G44" s="103"/>
    </row>
  </sheetData>
  <mergeCells count="49">
    <mergeCell ref="A16:G16"/>
    <mergeCell ref="A17:G17"/>
    <mergeCell ref="A20:G20"/>
    <mergeCell ref="A21:G21"/>
    <mergeCell ref="A22:G22"/>
    <mergeCell ref="A44:E44"/>
    <mergeCell ref="F44:G44"/>
    <mergeCell ref="A38:G38"/>
    <mergeCell ref="A39:G39"/>
    <mergeCell ref="A35:C35"/>
    <mergeCell ref="D35:E35"/>
    <mergeCell ref="A41:G41"/>
    <mergeCell ref="A42:G42"/>
    <mergeCell ref="A43:G43"/>
    <mergeCell ref="A36:G36"/>
    <mergeCell ref="A37:G37"/>
    <mergeCell ref="A40:G40"/>
    <mergeCell ref="A30:G30"/>
    <mergeCell ref="A31:G31"/>
    <mergeCell ref="A32:G32"/>
    <mergeCell ref="A33:C34"/>
    <mergeCell ref="D33:E34"/>
    <mergeCell ref="F33:G33"/>
    <mergeCell ref="B29:G29"/>
    <mergeCell ref="A18:G18"/>
    <mergeCell ref="A19:G19"/>
    <mergeCell ref="A26:G26"/>
    <mergeCell ref="B27:G27"/>
    <mergeCell ref="B28:G28"/>
    <mergeCell ref="A24:E24"/>
    <mergeCell ref="F24:G24"/>
    <mergeCell ref="A23:G23"/>
    <mergeCell ref="B7:G7"/>
    <mergeCell ref="B8:G8"/>
    <mergeCell ref="B9:G9"/>
    <mergeCell ref="A10:G10"/>
    <mergeCell ref="A11:G11"/>
    <mergeCell ref="A12:G12"/>
    <mergeCell ref="A13:C14"/>
    <mergeCell ref="D13:E14"/>
    <mergeCell ref="F13:G13"/>
    <mergeCell ref="A15:C15"/>
    <mergeCell ref="D15:E15"/>
    <mergeCell ref="A6:G6"/>
    <mergeCell ref="A1:G1"/>
    <mergeCell ref="B2:G2"/>
    <mergeCell ref="B3:G3"/>
    <mergeCell ref="A4:G4"/>
    <mergeCell ref="A5:G5"/>
  </mergeCells>
  <printOptions horizontalCentered="1"/>
  <pageMargins left="0.51181102362204722" right="0.51181102362204722" top="0.98425196850393704" bottom="0.59055118110236227" header="0.31496062992125984" footer="0.31496062992125984"/>
  <pageSetup paperSize="9" orientation="portrait" horizontalDpi="0" verticalDpi="0" r:id="rId1"/>
  <headerFooter>
    <oddHeader>&amp;CPREFEITURA MUNICIPAL DE SANTA MARIA
LEI DE DIRETRIZES ORÇAMENTÁRIAS 2022 
ANEXO III - PROGRAMAS FINALÍSTICOS</oddHeader>
    <oddFooter>&amp;CSECRETARIA EXTRAORDINÁRIA DE LICENCIAMENTO E DESBUROCRATIZAÇÃO</oddFooter>
  </headerFooter>
  <rowBreaks count="1" manualBreakCount="1">
    <brk id="2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topLeftCell="A40" zoomScaleNormal="100" workbookViewId="0">
      <selection activeCell="D3" sqref="D3"/>
    </sheetView>
  </sheetViews>
  <sheetFormatPr defaultRowHeight="15" x14ac:dyDescent="0.25"/>
  <cols>
    <col min="1" max="1" width="13.140625" style="25" customWidth="1"/>
    <col min="2" max="2" width="8.5703125" style="23" customWidth="1"/>
    <col min="3" max="3" width="54.28515625" style="23" customWidth="1"/>
    <col min="4" max="4" width="19.5703125" style="23" customWidth="1"/>
    <col min="5" max="16384" width="9.140625" style="23"/>
  </cols>
  <sheetData>
    <row r="1" spans="1:5" s="18" customFormat="1" ht="29.25" customHeight="1" x14ac:dyDescent="0.25">
      <c r="A1" s="20" t="s">
        <v>240</v>
      </c>
      <c r="B1" s="21" t="s">
        <v>5</v>
      </c>
      <c r="C1" s="21" t="s">
        <v>6</v>
      </c>
      <c r="D1" s="21">
        <v>2022</v>
      </c>
    </row>
    <row r="2" spans="1:5" ht="18.75" customHeight="1" x14ac:dyDescent="0.25">
      <c r="A2" s="52" t="s">
        <v>305</v>
      </c>
      <c r="B2" s="26" t="s">
        <v>241</v>
      </c>
      <c r="C2" s="22" t="s">
        <v>86</v>
      </c>
      <c r="D2" s="5">
        <f>Gabinete!F27</f>
        <v>250000</v>
      </c>
    </row>
    <row r="3" spans="1:5" ht="18.75" customHeight="1" x14ac:dyDescent="0.25">
      <c r="A3" s="53"/>
      <c r="B3" s="26" t="s">
        <v>242</v>
      </c>
      <c r="C3" s="22" t="s">
        <v>229</v>
      </c>
      <c r="D3" s="5">
        <f>Gabinete!F49</f>
        <v>10040000</v>
      </c>
    </row>
    <row r="4" spans="1:5" ht="18.75" customHeight="1" x14ac:dyDescent="0.25">
      <c r="A4" s="53" t="s">
        <v>235</v>
      </c>
      <c r="B4" s="26" t="s">
        <v>243</v>
      </c>
      <c r="C4" s="22" t="s">
        <v>231</v>
      </c>
      <c r="D4" s="5">
        <f>SMS!F29</f>
        <v>37932000</v>
      </c>
      <c r="E4" s="31"/>
    </row>
    <row r="5" spans="1:5" ht="18.75" customHeight="1" x14ac:dyDescent="0.25">
      <c r="A5" s="53"/>
      <c r="B5" s="26" t="s">
        <v>244</v>
      </c>
      <c r="C5" s="22" t="s">
        <v>184</v>
      </c>
      <c r="D5" s="5">
        <f>SMS!F51</f>
        <v>32351000</v>
      </c>
      <c r="E5" s="31"/>
    </row>
    <row r="6" spans="1:5" ht="18.75" customHeight="1" x14ac:dyDescent="0.25">
      <c r="A6" s="53"/>
      <c r="B6" s="26" t="s">
        <v>245</v>
      </c>
      <c r="C6" s="22" t="s">
        <v>196</v>
      </c>
      <c r="D6" s="5">
        <f>SMS!F71</f>
        <v>492500</v>
      </c>
      <c r="E6" s="31"/>
    </row>
    <row r="7" spans="1:5" ht="18.75" customHeight="1" x14ac:dyDescent="0.25">
      <c r="A7" s="53"/>
      <c r="B7" s="26" t="s">
        <v>246</v>
      </c>
      <c r="C7" s="22" t="s">
        <v>340</v>
      </c>
      <c r="D7" s="5">
        <f>SMS!F91</f>
        <v>2716000</v>
      </c>
      <c r="E7" s="31"/>
    </row>
    <row r="8" spans="1:5" ht="18.75" customHeight="1" x14ac:dyDescent="0.25">
      <c r="A8" s="53"/>
      <c r="B8" s="26" t="s">
        <v>247</v>
      </c>
      <c r="C8" s="22" t="s">
        <v>354</v>
      </c>
      <c r="D8" s="5">
        <f>SMS!F111</f>
        <v>19657500</v>
      </c>
      <c r="E8" s="31"/>
    </row>
    <row r="9" spans="1:5" ht="18.75" customHeight="1" x14ac:dyDescent="0.25">
      <c r="A9" s="53"/>
      <c r="B9" s="26" t="s">
        <v>248</v>
      </c>
      <c r="C9" s="22" t="s">
        <v>342</v>
      </c>
      <c r="D9" s="5">
        <f>SMS!F131</f>
        <v>4736000</v>
      </c>
      <c r="E9" s="31"/>
    </row>
    <row r="10" spans="1:5" ht="18.75" customHeight="1" x14ac:dyDescent="0.25">
      <c r="A10" s="53"/>
      <c r="B10" s="26" t="s">
        <v>249</v>
      </c>
      <c r="C10" s="22" t="s">
        <v>343</v>
      </c>
      <c r="D10" s="5">
        <f>SMS!F153</f>
        <v>6030000</v>
      </c>
    </row>
    <row r="11" spans="1:5" ht="18.75" customHeight="1" x14ac:dyDescent="0.25">
      <c r="A11" s="53"/>
      <c r="B11" s="26" t="s">
        <v>250</v>
      </c>
      <c r="C11" s="22" t="s">
        <v>648</v>
      </c>
      <c r="D11" s="5">
        <f>SMS!F176</f>
        <v>4500000</v>
      </c>
      <c r="E11" s="31"/>
    </row>
    <row r="12" spans="1:5" ht="18.75" customHeight="1" x14ac:dyDescent="0.25">
      <c r="A12" s="53"/>
      <c r="B12" s="26" t="s">
        <v>251</v>
      </c>
      <c r="C12" s="22" t="s">
        <v>189</v>
      </c>
      <c r="D12" s="5">
        <f>SMS!F197</f>
        <v>210000</v>
      </c>
      <c r="E12" s="31"/>
    </row>
    <row r="13" spans="1:5" ht="18.75" customHeight="1" x14ac:dyDescent="0.25">
      <c r="A13" s="53"/>
      <c r="B13" s="26" t="s">
        <v>252</v>
      </c>
      <c r="C13" s="22" t="s">
        <v>346</v>
      </c>
      <c r="D13" s="5">
        <f>SMS!F216</f>
        <v>745000</v>
      </c>
      <c r="E13" s="31"/>
    </row>
    <row r="14" spans="1:5" ht="18.75" customHeight="1" x14ac:dyDescent="0.25">
      <c r="A14" s="53"/>
      <c r="B14" s="26" t="s">
        <v>253</v>
      </c>
      <c r="C14" s="22" t="s">
        <v>356</v>
      </c>
      <c r="D14" s="5">
        <f>SMS!F236</f>
        <v>30000</v>
      </c>
      <c r="E14" s="31"/>
    </row>
    <row r="15" spans="1:5" ht="18.75" customHeight="1" x14ac:dyDescent="0.25">
      <c r="A15" s="56" t="s">
        <v>232</v>
      </c>
      <c r="B15" s="26" t="s">
        <v>254</v>
      </c>
      <c r="C15" s="22" t="s">
        <v>203</v>
      </c>
      <c r="D15" s="5">
        <f>SMED!F33</f>
        <v>15000000</v>
      </c>
    </row>
    <row r="16" spans="1:5" ht="30" customHeight="1" x14ac:dyDescent="0.25">
      <c r="A16" s="56"/>
      <c r="B16" s="26" t="s">
        <v>255</v>
      </c>
      <c r="C16" s="22" t="s">
        <v>207</v>
      </c>
      <c r="D16" s="5">
        <f>SMED!F59</f>
        <v>500000</v>
      </c>
    </row>
    <row r="17" spans="1:4" ht="18.75" customHeight="1" x14ac:dyDescent="0.25">
      <c r="A17" s="56"/>
      <c r="B17" s="26" t="s">
        <v>256</v>
      </c>
      <c r="C17" s="22" t="s">
        <v>212</v>
      </c>
      <c r="D17" s="5">
        <f>SMED!F92</f>
        <v>7000000</v>
      </c>
    </row>
    <row r="18" spans="1:4" ht="18.75" customHeight="1" x14ac:dyDescent="0.25">
      <c r="A18" s="56"/>
      <c r="B18" s="26" t="s">
        <v>257</v>
      </c>
      <c r="C18" s="22" t="s">
        <v>215</v>
      </c>
      <c r="D18" s="5">
        <f>SMED!F134</f>
        <v>168000000</v>
      </c>
    </row>
    <row r="19" spans="1:4" ht="18.75" customHeight="1" x14ac:dyDescent="0.25">
      <c r="A19" s="56"/>
      <c r="B19" s="26" t="s">
        <v>258</v>
      </c>
      <c r="C19" s="22" t="s">
        <v>220</v>
      </c>
      <c r="D19" s="5">
        <f>SMED!F156</f>
        <v>500000</v>
      </c>
    </row>
    <row r="20" spans="1:4" ht="18.75" customHeight="1" x14ac:dyDescent="0.25">
      <c r="A20" s="56"/>
      <c r="B20" s="26" t="s">
        <v>259</v>
      </c>
      <c r="C20" s="22" t="s">
        <v>223</v>
      </c>
      <c r="D20" s="5">
        <f>SMED!F182</f>
        <v>1000000</v>
      </c>
    </row>
    <row r="21" spans="1:4" ht="18.75" customHeight="1" x14ac:dyDescent="0.25">
      <c r="A21" s="53" t="s">
        <v>233</v>
      </c>
      <c r="B21" s="26" t="s">
        <v>260</v>
      </c>
      <c r="C21" s="22" t="s">
        <v>159</v>
      </c>
      <c r="D21" s="5">
        <f>SMC!F28</f>
        <v>60000</v>
      </c>
    </row>
    <row r="22" spans="1:4" ht="18.75" customHeight="1" x14ac:dyDescent="0.25">
      <c r="A22" s="53"/>
      <c r="B22" s="26" t="s">
        <v>261</v>
      </c>
      <c r="C22" s="22" t="s">
        <v>164</v>
      </c>
      <c r="D22" s="5">
        <f>SMC!F52</f>
        <v>300000</v>
      </c>
    </row>
    <row r="23" spans="1:4" ht="18.75" customHeight="1" x14ac:dyDescent="0.25">
      <c r="A23" s="53"/>
      <c r="B23" s="26" t="s">
        <v>262</v>
      </c>
      <c r="C23" s="22" t="s">
        <v>169</v>
      </c>
      <c r="D23" s="5">
        <f>SMC!F73</f>
        <v>35000</v>
      </c>
    </row>
    <row r="24" spans="1:4" ht="19.5" customHeight="1" x14ac:dyDescent="0.25">
      <c r="A24" s="53" t="s">
        <v>238</v>
      </c>
      <c r="B24" s="26" t="s">
        <v>263</v>
      </c>
      <c r="C24" s="22" t="s">
        <v>295</v>
      </c>
      <c r="D24" s="5">
        <f>SMEL!F28</f>
        <v>430000</v>
      </c>
    </row>
    <row r="25" spans="1:4" ht="19.5" customHeight="1" x14ac:dyDescent="0.25">
      <c r="A25" s="53"/>
      <c r="B25" s="26" t="s">
        <v>264</v>
      </c>
      <c r="C25" s="22" t="s">
        <v>107</v>
      </c>
      <c r="D25" s="5">
        <f>SMEL!F58</f>
        <v>195000</v>
      </c>
    </row>
    <row r="26" spans="1:4" ht="19.5" customHeight="1" x14ac:dyDescent="0.25">
      <c r="A26" s="53"/>
      <c r="B26" s="26" t="s">
        <v>265</v>
      </c>
      <c r="C26" s="22" t="s">
        <v>145</v>
      </c>
      <c r="D26" s="5">
        <f>SMEL!F81</f>
        <v>200000</v>
      </c>
    </row>
    <row r="27" spans="1:4" ht="19.5" customHeight="1" x14ac:dyDescent="0.25">
      <c r="A27" s="54" t="s">
        <v>316</v>
      </c>
      <c r="B27" s="26" t="s">
        <v>266</v>
      </c>
      <c r="C27" s="22" t="s">
        <v>323</v>
      </c>
      <c r="D27" s="5">
        <f>SMHRF!F27</f>
        <v>500000</v>
      </c>
    </row>
    <row r="28" spans="1:4" ht="19.5" customHeight="1" x14ac:dyDescent="0.25">
      <c r="A28" s="55"/>
      <c r="B28" s="26" t="s">
        <v>267</v>
      </c>
      <c r="C28" s="22" t="s">
        <v>325</v>
      </c>
      <c r="D28" s="5">
        <f>SMHRF!F49</f>
        <v>40000</v>
      </c>
    </row>
    <row r="29" spans="1:4" ht="19.5" customHeight="1" x14ac:dyDescent="0.25">
      <c r="A29" s="53" t="s">
        <v>237</v>
      </c>
      <c r="B29" s="26" t="s">
        <v>268</v>
      </c>
      <c r="C29" s="22" t="s">
        <v>320</v>
      </c>
      <c r="D29" s="5">
        <f>SMDS!F26</f>
        <v>1500000</v>
      </c>
    </row>
    <row r="30" spans="1:4" ht="19.5" customHeight="1" x14ac:dyDescent="0.25">
      <c r="A30" s="53"/>
      <c r="B30" s="26" t="s">
        <v>269</v>
      </c>
      <c r="C30" s="22" t="s">
        <v>36</v>
      </c>
      <c r="D30" s="5">
        <f>SMDS!F48</f>
        <v>360000</v>
      </c>
    </row>
    <row r="31" spans="1:4" ht="19.5" customHeight="1" x14ac:dyDescent="0.25">
      <c r="A31" s="53"/>
      <c r="B31" s="26" t="s">
        <v>270</v>
      </c>
      <c r="C31" s="22" t="s">
        <v>40</v>
      </c>
      <c r="D31" s="5">
        <f>SMDS!F71</f>
        <v>3610000</v>
      </c>
    </row>
    <row r="32" spans="1:4" ht="19.5" customHeight="1" x14ac:dyDescent="0.25">
      <c r="A32" s="53"/>
      <c r="B32" s="26" t="s">
        <v>271</v>
      </c>
      <c r="C32" s="22" t="s">
        <v>322</v>
      </c>
      <c r="D32" s="5">
        <f>SMDS!F91</f>
        <v>100000</v>
      </c>
    </row>
    <row r="33" spans="1:4" ht="19.5" customHeight="1" x14ac:dyDescent="0.25">
      <c r="A33" s="53"/>
      <c r="B33" s="26" t="s">
        <v>272</v>
      </c>
      <c r="C33" s="22" t="s">
        <v>649</v>
      </c>
      <c r="D33" s="5">
        <f>SMDS!F111</f>
        <v>1000000</v>
      </c>
    </row>
    <row r="34" spans="1:4" ht="19.5" customHeight="1" x14ac:dyDescent="0.25">
      <c r="A34" s="52" t="s">
        <v>307</v>
      </c>
      <c r="B34" s="26" t="s">
        <v>273</v>
      </c>
      <c r="C34" s="22" t="s">
        <v>47</v>
      </c>
      <c r="D34" s="5">
        <f>SMDR!F26</f>
        <v>100000</v>
      </c>
    </row>
    <row r="35" spans="1:4" ht="19.5" customHeight="1" x14ac:dyDescent="0.25">
      <c r="A35" s="53"/>
      <c r="B35" s="26" t="s">
        <v>274</v>
      </c>
      <c r="C35" s="22" t="s">
        <v>333</v>
      </c>
      <c r="D35" s="5">
        <f>SMDR!F48</f>
        <v>50000</v>
      </c>
    </row>
    <row r="36" spans="1:4" ht="19.5" customHeight="1" x14ac:dyDescent="0.25">
      <c r="A36" s="53"/>
      <c r="B36" s="26" t="s">
        <v>275</v>
      </c>
      <c r="C36" s="22" t="s">
        <v>58</v>
      </c>
      <c r="D36" s="5">
        <f>SMDR!F71</f>
        <v>200000</v>
      </c>
    </row>
    <row r="37" spans="1:4" ht="19.5" customHeight="1" x14ac:dyDescent="0.25">
      <c r="A37" s="53"/>
      <c r="B37" s="26" t="s">
        <v>276</v>
      </c>
      <c r="C37" s="22" t="s">
        <v>334</v>
      </c>
      <c r="D37" s="5">
        <f>SMDR!F95</f>
        <v>100000</v>
      </c>
    </row>
    <row r="38" spans="1:4" ht="19.5" customHeight="1" x14ac:dyDescent="0.25">
      <c r="A38" s="52" t="s">
        <v>306</v>
      </c>
      <c r="B38" s="26" t="s">
        <v>277</v>
      </c>
      <c r="C38" s="22" t="s">
        <v>88</v>
      </c>
      <c r="D38" s="5">
        <f>SMDET!F24</f>
        <v>200000</v>
      </c>
    </row>
    <row r="39" spans="1:4" ht="19.5" customHeight="1" x14ac:dyDescent="0.25">
      <c r="A39" s="53"/>
      <c r="B39" s="26" t="s">
        <v>278</v>
      </c>
      <c r="C39" s="22" t="s">
        <v>344</v>
      </c>
      <c r="D39" s="5">
        <f>SMDET!F43</f>
        <v>650000</v>
      </c>
    </row>
    <row r="40" spans="1:4" ht="19.5" customHeight="1" x14ac:dyDescent="0.25">
      <c r="A40" s="53"/>
      <c r="B40" s="26" t="s">
        <v>279</v>
      </c>
      <c r="C40" s="22" t="s">
        <v>122</v>
      </c>
      <c r="D40" s="5">
        <f>SMDET!F63</f>
        <v>210000</v>
      </c>
    </row>
    <row r="41" spans="1:4" ht="19.5" customHeight="1" x14ac:dyDescent="0.25">
      <c r="A41" s="53"/>
      <c r="B41" s="26" t="s">
        <v>280</v>
      </c>
      <c r="C41" s="22" t="s">
        <v>318</v>
      </c>
      <c r="D41" s="5">
        <f>SMDET!F87</f>
        <v>80000</v>
      </c>
    </row>
    <row r="42" spans="1:4" ht="19.5" customHeight="1" x14ac:dyDescent="0.25">
      <c r="A42" s="53" t="s">
        <v>234</v>
      </c>
      <c r="B42" s="26" t="s">
        <v>281</v>
      </c>
      <c r="C42" s="22" t="s">
        <v>97</v>
      </c>
      <c r="D42" s="5">
        <f>SMISP!F27</f>
        <v>2350000</v>
      </c>
    </row>
    <row r="43" spans="1:4" ht="19.5" customHeight="1" x14ac:dyDescent="0.25">
      <c r="A43" s="53"/>
      <c r="B43" s="26" t="s">
        <v>282</v>
      </c>
      <c r="C43" s="22" t="s">
        <v>327</v>
      </c>
      <c r="D43" s="5">
        <f>SMISP!F49</f>
        <v>280000</v>
      </c>
    </row>
    <row r="44" spans="1:4" ht="19.5" customHeight="1" x14ac:dyDescent="0.25">
      <c r="A44" s="53"/>
      <c r="B44" s="26" t="s">
        <v>283</v>
      </c>
      <c r="C44" s="22" t="s">
        <v>129</v>
      </c>
      <c r="D44" s="5">
        <f>SMISP!F70</f>
        <v>11600000</v>
      </c>
    </row>
    <row r="45" spans="1:4" ht="19.5" customHeight="1" x14ac:dyDescent="0.25">
      <c r="A45" s="53"/>
      <c r="B45" s="26" t="s">
        <v>284</v>
      </c>
      <c r="C45" s="22" t="s">
        <v>133</v>
      </c>
      <c r="D45" s="5">
        <f>SMISP!F92</f>
        <v>9920000</v>
      </c>
    </row>
    <row r="46" spans="1:4" ht="19.5" customHeight="1" x14ac:dyDescent="0.25">
      <c r="A46" s="53"/>
      <c r="B46" s="26" t="s">
        <v>285</v>
      </c>
      <c r="C46" s="22" t="s">
        <v>345</v>
      </c>
      <c r="D46" s="5">
        <f>SMISP!F113</f>
        <v>350000</v>
      </c>
    </row>
    <row r="47" spans="1:4" ht="18.75" customHeight="1" x14ac:dyDescent="0.25">
      <c r="A47" s="53"/>
      <c r="B47" s="26" t="s">
        <v>286</v>
      </c>
      <c r="C47" s="22" t="s">
        <v>143</v>
      </c>
      <c r="D47" s="5">
        <f>SMISP!F135</f>
        <v>28740000</v>
      </c>
    </row>
    <row r="48" spans="1:4" ht="18.75" customHeight="1" x14ac:dyDescent="0.25">
      <c r="A48" s="53" t="s">
        <v>236</v>
      </c>
      <c r="B48" s="26" t="s">
        <v>287</v>
      </c>
      <c r="C48" s="22" t="s">
        <v>68</v>
      </c>
      <c r="D48" s="5">
        <f>SMU!F24</f>
        <v>3000000</v>
      </c>
    </row>
    <row r="49" spans="1:4" ht="18.75" customHeight="1" x14ac:dyDescent="0.25">
      <c r="A49" s="53"/>
      <c r="B49" s="26" t="s">
        <v>288</v>
      </c>
      <c r="C49" s="22" t="s">
        <v>330</v>
      </c>
      <c r="D49" s="5">
        <f>SMU!F46</f>
        <v>800000</v>
      </c>
    </row>
    <row r="50" spans="1:4" ht="18.75" customHeight="1" x14ac:dyDescent="0.25">
      <c r="A50" s="53"/>
      <c r="B50" s="26" t="s">
        <v>289</v>
      </c>
      <c r="C50" s="22" t="s">
        <v>331</v>
      </c>
      <c r="D50" s="5">
        <f>SMU!F70</f>
        <v>440000</v>
      </c>
    </row>
    <row r="51" spans="1:4" ht="18.75" customHeight="1" x14ac:dyDescent="0.25">
      <c r="A51" s="53"/>
      <c r="B51" s="26" t="s">
        <v>290</v>
      </c>
      <c r="C51" s="22" t="s">
        <v>78</v>
      </c>
      <c r="D51" s="5">
        <f>SMU!F93</f>
        <v>150000</v>
      </c>
    </row>
    <row r="52" spans="1:4" ht="18.75" customHeight="1" x14ac:dyDescent="0.25">
      <c r="A52" s="53" t="s">
        <v>239</v>
      </c>
      <c r="B52" s="26" t="s">
        <v>291</v>
      </c>
      <c r="C52" s="22" t="s">
        <v>147</v>
      </c>
      <c r="D52" s="5">
        <f>SMA!F31</f>
        <v>52000</v>
      </c>
    </row>
    <row r="53" spans="1:4" ht="18.75" customHeight="1" x14ac:dyDescent="0.25">
      <c r="A53" s="53"/>
      <c r="B53" s="26" t="s">
        <v>292</v>
      </c>
      <c r="C53" s="22" t="s">
        <v>151</v>
      </c>
      <c r="D53" s="5">
        <f>SMA!F65</f>
        <v>286000</v>
      </c>
    </row>
    <row r="54" spans="1:4" ht="18.75" customHeight="1" x14ac:dyDescent="0.25">
      <c r="A54" s="53"/>
      <c r="B54" s="26" t="s">
        <v>293</v>
      </c>
      <c r="C54" s="22" t="s">
        <v>156</v>
      </c>
      <c r="D54" s="5">
        <f>SMA!F86</f>
        <v>182000</v>
      </c>
    </row>
    <row r="55" spans="1:4" ht="18.75" customHeight="1" x14ac:dyDescent="0.25">
      <c r="A55" s="52" t="s">
        <v>358</v>
      </c>
      <c r="B55" s="26" t="s">
        <v>294</v>
      </c>
      <c r="C55" s="22" t="s">
        <v>111</v>
      </c>
      <c r="D55" s="5">
        <f>SELD!F24</f>
        <v>120000</v>
      </c>
    </row>
    <row r="56" spans="1:4" ht="18.75" customHeight="1" x14ac:dyDescent="0.25">
      <c r="A56" s="53"/>
      <c r="B56" s="26" t="s">
        <v>347</v>
      </c>
      <c r="C56" s="22" t="s">
        <v>117</v>
      </c>
      <c r="D56" s="5">
        <f>SELD!F44</f>
        <v>120000</v>
      </c>
    </row>
    <row r="57" spans="1:4" ht="18.75" customHeight="1" x14ac:dyDescent="0.25">
      <c r="A57" s="49" t="s">
        <v>380</v>
      </c>
      <c r="B57" s="50"/>
      <c r="C57" s="51"/>
      <c r="D57" s="24">
        <f>SUM(D2:D56)</f>
        <v>380000000</v>
      </c>
    </row>
    <row r="58" spans="1:4" hidden="1" x14ac:dyDescent="0.25"/>
    <row r="59" spans="1:4" hidden="1" x14ac:dyDescent="0.25"/>
    <row r="60" spans="1:4" x14ac:dyDescent="0.25">
      <c r="D60" s="43"/>
    </row>
  </sheetData>
  <mergeCells count="14">
    <mergeCell ref="A57:C57"/>
    <mergeCell ref="A2:A3"/>
    <mergeCell ref="A24:A26"/>
    <mergeCell ref="A55:A56"/>
    <mergeCell ref="A52:A54"/>
    <mergeCell ref="A29:A33"/>
    <mergeCell ref="A27:A28"/>
    <mergeCell ref="A15:A20"/>
    <mergeCell ref="A34:A37"/>
    <mergeCell ref="A48:A51"/>
    <mergeCell ref="A4:A14"/>
    <mergeCell ref="A38:A41"/>
    <mergeCell ref="A42:A47"/>
    <mergeCell ref="A21:A23"/>
  </mergeCells>
  <printOptions horizontalCentered="1"/>
  <pageMargins left="0.23622047244094491" right="0.23622047244094491" top="0.91" bottom="0.4" header="0.31496062992125984" footer="0.15748031496062992"/>
  <pageSetup paperSize="9" orientation="portrait" r:id="rId1"/>
  <headerFooter>
    <oddHeader xml:space="preserve">&amp;CPREFEITURA MUNICIPAL DE SANTA MARIA
LEI DE DIRETRIZES ORÇAMENTÁRIAS 2022 
ANEXO III - PROGRAMAS FINALÍSTICOS
</oddHeader>
  </headerFooter>
  <rowBreaks count="1" manualBreakCount="1">
    <brk id="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zoomScaleNormal="100" workbookViewId="0">
      <selection activeCell="A48" sqref="A48:G48"/>
    </sheetView>
  </sheetViews>
  <sheetFormatPr defaultRowHeight="15" x14ac:dyDescent="0.25"/>
  <cols>
    <col min="1" max="1" width="11.7109375" customWidth="1"/>
    <col min="2" max="2" width="14.28515625" customWidth="1"/>
    <col min="3" max="3" width="19.5703125" customWidth="1"/>
    <col min="5" max="5" width="11.28515625" customWidth="1"/>
    <col min="7" max="7" width="15.5703125" customWidth="1"/>
  </cols>
  <sheetData>
    <row r="1" spans="1:7" ht="23.25" customHeight="1" x14ac:dyDescent="0.25">
      <c r="A1" s="60" t="s">
        <v>12</v>
      </c>
      <c r="B1" s="60"/>
      <c r="C1" s="60"/>
      <c r="D1" s="60"/>
      <c r="E1" s="60"/>
      <c r="F1" s="60"/>
      <c r="G1" s="60"/>
    </row>
    <row r="2" spans="1:7" ht="23.25" customHeight="1" x14ac:dyDescent="0.25">
      <c r="A2" s="6" t="s">
        <v>5</v>
      </c>
      <c r="B2" s="61" t="s">
        <v>0</v>
      </c>
      <c r="C2" s="62"/>
      <c r="D2" s="62"/>
      <c r="E2" s="62"/>
      <c r="F2" s="62"/>
      <c r="G2" s="63"/>
    </row>
    <row r="3" spans="1:7" ht="21.75" customHeight="1" x14ac:dyDescent="0.25">
      <c r="A3" s="32" t="s">
        <v>19</v>
      </c>
      <c r="B3" s="64" t="s">
        <v>308</v>
      </c>
      <c r="C3" s="65"/>
      <c r="D3" s="65"/>
      <c r="E3" s="65"/>
      <c r="F3" s="65"/>
      <c r="G3" s="66"/>
    </row>
    <row r="4" spans="1:7" ht="18.75" customHeight="1" x14ac:dyDescent="0.25">
      <c r="A4" s="61" t="s">
        <v>7</v>
      </c>
      <c r="B4" s="62"/>
      <c r="C4" s="62"/>
      <c r="D4" s="62"/>
      <c r="E4" s="62"/>
      <c r="F4" s="62"/>
      <c r="G4" s="63"/>
    </row>
    <row r="5" spans="1:7" ht="19.5" customHeight="1" x14ac:dyDescent="0.25">
      <c r="A5" s="67" t="s">
        <v>81</v>
      </c>
      <c r="B5" s="68"/>
      <c r="C5" s="68"/>
      <c r="D5" s="68"/>
      <c r="E5" s="68"/>
      <c r="F5" s="68"/>
      <c r="G5" s="69"/>
    </row>
    <row r="6" spans="1:7" ht="17.25" customHeight="1" x14ac:dyDescent="0.25">
      <c r="A6" s="57" t="s">
        <v>8</v>
      </c>
      <c r="B6" s="58"/>
      <c r="C6" s="58"/>
      <c r="D6" s="58"/>
      <c r="E6" s="58"/>
      <c r="F6" s="58"/>
      <c r="G6" s="59"/>
    </row>
    <row r="7" spans="1:7" ht="17.25" customHeight="1" x14ac:dyDescent="0.25">
      <c r="A7" s="7" t="s">
        <v>5</v>
      </c>
      <c r="B7" s="58" t="s">
        <v>6</v>
      </c>
      <c r="C7" s="58"/>
      <c r="D7" s="58"/>
      <c r="E7" s="58"/>
      <c r="F7" s="58"/>
      <c r="G7" s="59"/>
    </row>
    <row r="8" spans="1:7" ht="27.75" customHeight="1" x14ac:dyDescent="0.25">
      <c r="A8" s="4" t="s">
        <v>241</v>
      </c>
      <c r="B8" s="81" t="s">
        <v>86</v>
      </c>
      <c r="C8" s="82"/>
      <c r="D8" s="82"/>
      <c r="E8" s="82"/>
      <c r="F8" s="82"/>
      <c r="G8" s="83"/>
    </row>
    <row r="9" spans="1:7" ht="23.25" customHeight="1" x14ac:dyDescent="0.25">
      <c r="A9" s="6" t="s">
        <v>9</v>
      </c>
      <c r="B9" s="77" t="s">
        <v>82</v>
      </c>
      <c r="C9" s="78"/>
      <c r="D9" s="78"/>
      <c r="E9" s="78"/>
      <c r="F9" s="78"/>
      <c r="G9" s="84"/>
    </row>
    <row r="10" spans="1:7" ht="17.25" customHeight="1" x14ac:dyDescent="0.25">
      <c r="A10" s="61" t="s">
        <v>10</v>
      </c>
      <c r="B10" s="62"/>
      <c r="C10" s="62"/>
      <c r="D10" s="62"/>
      <c r="E10" s="62"/>
      <c r="F10" s="62"/>
      <c r="G10" s="63"/>
    </row>
    <row r="11" spans="1:7" ht="36.75" customHeight="1" x14ac:dyDescent="0.25">
      <c r="A11" s="85" t="s">
        <v>83</v>
      </c>
      <c r="B11" s="86"/>
      <c r="C11" s="86"/>
      <c r="D11" s="86"/>
      <c r="E11" s="86"/>
      <c r="F11" s="86"/>
      <c r="G11" s="87"/>
    </row>
    <row r="12" spans="1:7" ht="21.75" customHeight="1" x14ac:dyDescent="0.25">
      <c r="A12" s="60" t="s">
        <v>11</v>
      </c>
      <c r="B12" s="60"/>
      <c r="C12" s="60"/>
      <c r="D12" s="60"/>
      <c r="E12" s="60"/>
      <c r="F12" s="60"/>
      <c r="G12" s="60"/>
    </row>
    <row r="13" spans="1:7" ht="21" customHeight="1" x14ac:dyDescent="0.25">
      <c r="A13" s="70" t="s">
        <v>0</v>
      </c>
      <c r="B13" s="71"/>
      <c r="C13" s="71"/>
      <c r="D13" s="74" t="s">
        <v>1</v>
      </c>
      <c r="E13" s="74"/>
      <c r="F13" s="75" t="s">
        <v>2</v>
      </c>
      <c r="G13" s="76"/>
    </row>
    <row r="14" spans="1:7" ht="20.25" customHeight="1" x14ac:dyDescent="0.25">
      <c r="A14" s="72"/>
      <c r="B14" s="73"/>
      <c r="C14" s="73"/>
      <c r="D14" s="74"/>
      <c r="E14" s="74"/>
      <c r="F14" s="1" t="s">
        <v>3</v>
      </c>
      <c r="G14" s="11" t="s">
        <v>4</v>
      </c>
    </row>
    <row r="15" spans="1:7" ht="22.5" customHeight="1" x14ac:dyDescent="0.25">
      <c r="A15" s="77" t="s">
        <v>85</v>
      </c>
      <c r="B15" s="78"/>
      <c r="C15" s="78"/>
      <c r="D15" s="79" t="s">
        <v>32</v>
      </c>
      <c r="E15" s="80"/>
      <c r="F15" s="2">
        <v>2020</v>
      </c>
      <c r="G15" s="3" t="s">
        <v>84</v>
      </c>
    </row>
    <row r="16" spans="1:7" x14ac:dyDescent="0.25">
      <c r="A16" s="60" t="s">
        <v>640</v>
      </c>
      <c r="B16" s="60"/>
      <c r="C16" s="60"/>
      <c r="D16" s="60"/>
      <c r="E16" s="60"/>
      <c r="F16" s="60"/>
      <c r="G16" s="60"/>
    </row>
    <row r="17" spans="1:7" ht="30.75" customHeight="1" x14ac:dyDescent="0.25">
      <c r="A17" s="89" t="s">
        <v>397</v>
      </c>
      <c r="B17" s="89"/>
      <c r="C17" s="89"/>
      <c r="D17" s="89"/>
      <c r="E17" s="89"/>
      <c r="F17" s="89"/>
      <c r="G17" s="89"/>
    </row>
    <row r="18" spans="1:7" ht="20.25" customHeight="1" x14ac:dyDescent="0.25">
      <c r="A18" s="88" t="s">
        <v>395</v>
      </c>
      <c r="B18" s="88"/>
      <c r="C18" s="88"/>
      <c r="D18" s="88"/>
      <c r="E18" s="88"/>
      <c r="F18" s="88"/>
      <c r="G18" s="88"/>
    </row>
    <row r="19" spans="1:7" ht="33" customHeight="1" x14ac:dyDescent="0.25">
      <c r="A19" s="89" t="s">
        <v>228</v>
      </c>
      <c r="B19" s="89"/>
      <c r="C19" s="89"/>
      <c r="D19" s="89"/>
      <c r="E19" s="89"/>
      <c r="F19" s="89"/>
      <c r="G19" s="89"/>
    </row>
    <row r="20" spans="1:7" x14ac:dyDescent="0.25">
      <c r="A20" s="60" t="s">
        <v>398</v>
      </c>
      <c r="B20" s="60"/>
      <c r="C20" s="60"/>
      <c r="D20" s="60"/>
      <c r="E20" s="60"/>
      <c r="F20" s="60"/>
      <c r="G20" s="60"/>
    </row>
    <row r="21" spans="1:7" ht="32.1" customHeight="1" x14ac:dyDescent="0.25">
      <c r="A21" s="95" t="s">
        <v>399</v>
      </c>
      <c r="B21" s="96"/>
      <c r="C21" s="96"/>
      <c r="D21" s="96"/>
      <c r="E21" s="96"/>
      <c r="F21" s="96"/>
      <c r="G21" s="97"/>
    </row>
    <row r="22" spans="1:7" ht="20.100000000000001" customHeight="1" x14ac:dyDescent="0.25">
      <c r="A22" s="89" t="s">
        <v>400</v>
      </c>
      <c r="B22" s="89"/>
      <c r="C22" s="89"/>
      <c r="D22" s="89"/>
      <c r="E22" s="89"/>
      <c r="F22" s="89"/>
      <c r="G22" s="89"/>
    </row>
    <row r="23" spans="1:7" ht="32.1" customHeight="1" x14ac:dyDescent="0.25">
      <c r="A23" s="89" t="s">
        <v>401</v>
      </c>
      <c r="B23" s="89"/>
      <c r="C23" s="89"/>
      <c r="D23" s="89"/>
      <c r="E23" s="89"/>
      <c r="F23" s="89"/>
      <c r="G23" s="89"/>
    </row>
    <row r="24" spans="1:7" ht="32.1" customHeight="1" x14ac:dyDescent="0.25">
      <c r="A24" s="89" t="s">
        <v>650</v>
      </c>
      <c r="B24" s="89"/>
      <c r="C24" s="89"/>
      <c r="D24" s="89"/>
      <c r="E24" s="89"/>
      <c r="F24" s="89"/>
      <c r="G24" s="89"/>
    </row>
    <row r="25" spans="1:7" ht="20.100000000000001" customHeight="1" x14ac:dyDescent="0.25">
      <c r="A25" s="89" t="s">
        <v>402</v>
      </c>
      <c r="B25" s="89"/>
      <c r="C25" s="89"/>
      <c r="D25" s="89"/>
      <c r="E25" s="89"/>
      <c r="F25" s="89"/>
      <c r="G25" s="89"/>
    </row>
    <row r="26" spans="1:7" ht="20.100000000000001" customHeight="1" x14ac:dyDescent="0.25">
      <c r="A26" s="89" t="s">
        <v>651</v>
      </c>
      <c r="B26" s="89"/>
      <c r="C26" s="89"/>
      <c r="D26" s="89"/>
      <c r="E26" s="89"/>
      <c r="F26" s="89"/>
      <c r="G26" s="89"/>
    </row>
    <row r="27" spans="1:7" ht="23.25" customHeight="1" x14ac:dyDescent="0.25">
      <c r="A27" s="92" t="s">
        <v>394</v>
      </c>
      <c r="B27" s="93"/>
      <c r="C27" s="93"/>
      <c r="D27" s="93"/>
      <c r="E27" s="94"/>
      <c r="F27" s="90">
        <v>250000</v>
      </c>
      <c r="G27" s="91"/>
    </row>
    <row r="28" spans="1:7" ht="30" customHeight="1" x14ac:dyDescent="0.25"/>
    <row r="29" spans="1:7" ht="20.25" customHeight="1" x14ac:dyDescent="0.25">
      <c r="A29" s="57" t="s">
        <v>8</v>
      </c>
      <c r="B29" s="58"/>
      <c r="C29" s="58"/>
      <c r="D29" s="58"/>
      <c r="E29" s="58"/>
      <c r="F29" s="58"/>
      <c r="G29" s="59"/>
    </row>
    <row r="30" spans="1:7" ht="20.25" customHeight="1" x14ac:dyDescent="0.25">
      <c r="A30" s="7" t="s">
        <v>5</v>
      </c>
      <c r="B30" s="58" t="s">
        <v>6</v>
      </c>
      <c r="C30" s="58"/>
      <c r="D30" s="58"/>
      <c r="E30" s="58"/>
      <c r="F30" s="58"/>
      <c r="G30" s="59"/>
    </row>
    <row r="31" spans="1:7" ht="23.25" customHeight="1" x14ac:dyDescent="0.25">
      <c r="A31" s="4" t="s">
        <v>242</v>
      </c>
      <c r="B31" s="81" t="s">
        <v>229</v>
      </c>
      <c r="C31" s="82"/>
      <c r="D31" s="82"/>
      <c r="E31" s="82"/>
      <c r="F31" s="82"/>
      <c r="G31" s="83"/>
    </row>
    <row r="32" spans="1:7" ht="26.25" customHeight="1" x14ac:dyDescent="0.25">
      <c r="A32" s="6" t="s">
        <v>9</v>
      </c>
      <c r="B32" s="77" t="s">
        <v>82</v>
      </c>
      <c r="C32" s="78"/>
      <c r="D32" s="78"/>
      <c r="E32" s="78"/>
      <c r="F32" s="78"/>
      <c r="G32" s="84"/>
    </row>
    <row r="33" spans="1:7" ht="26.25" customHeight="1" x14ac:dyDescent="0.25">
      <c r="A33" s="61" t="s">
        <v>10</v>
      </c>
      <c r="B33" s="62"/>
      <c r="C33" s="62"/>
      <c r="D33" s="62"/>
      <c r="E33" s="62"/>
      <c r="F33" s="62"/>
      <c r="G33" s="63"/>
    </row>
    <row r="34" spans="1:7" ht="51" customHeight="1" x14ac:dyDescent="0.25">
      <c r="A34" s="85" t="s">
        <v>652</v>
      </c>
      <c r="B34" s="86"/>
      <c r="C34" s="86"/>
      <c r="D34" s="86"/>
      <c r="E34" s="86"/>
      <c r="F34" s="86"/>
      <c r="G34" s="87"/>
    </row>
    <row r="35" spans="1:7" ht="18" customHeight="1" x14ac:dyDescent="0.25">
      <c r="A35" s="60" t="s">
        <v>11</v>
      </c>
      <c r="B35" s="60"/>
      <c r="C35" s="60"/>
      <c r="D35" s="60"/>
      <c r="E35" s="60"/>
      <c r="F35" s="60"/>
      <c r="G35" s="60"/>
    </row>
    <row r="36" spans="1:7" ht="15.75" customHeight="1" x14ac:dyDescent="0.25">
      <c r="A36" s="70" t="s">
        <v>0</v>
      </c>
      <c r="B36" s="71"/>
      <c r="C36" s="71"/>
      <c r="D36" s="74" t="s">
        <v>1</v>
      </c>
      <c r="E36" s="74"/>
      <c r="F36" s="75" t="s">
        <v>2</v>
      </c>
      <c r="G36" s="76"/>
    </row>
    <row r="37" spans="1:7" ht="15.75" customHeight="1" x14ac:dyDescent="0.25">
      <c r="A37" s="72"/>
      <c r="B37" s="73"/>
      <c r="C37" s="73"/>
      <c r="D37" s="74"/>
      <c r="E37" s="74"/>
      <c r="F37" s="1" t="s">
        <v>3</v>
      </c>
      <c r="G37" s="11" t="s">
        <v>4</v>
      </c>
    </row>
    <row r="38" spans="1:7" ht="22.5" customHeight="1" x14ac:dyDescent="0.25">
      <c r="A38" s="77" t="s">
        <v>85</v>
      </c>
      <c r="B38" s="78"/>
      <c r="C38" s="78"/>
      <c r="D38" s="79" t="s">
        <v>32</v>
      </c>
      <c r="E38" s="80"/>
      <c r="F38" s="2">
        <v>2020</v>
      </c>
      <c r="G38" s="3" t="s">
        <v>87</v>
      </c>
    </row>
    <row r="39" spans="1:7" ht="21" customHeight="1" x14ac:dyDescent="0.25">
      <c r="A39" s="60" t="s">
        <v>640</v>
      </c>
      <c r="B39" s="60"/>
      <c r="C39" s="60"/>
      <c r="D39" s="60"/>
      <c r="E39" s="60"/>
      <c r="F39" s="60"/>
      <c r="G39" s="60"/>
    </row>
    <row r="40" spans="1:7" ht="35.25" customHeight="1" x14ac:dyDescent="0.25">
      <c r="A40" s="89" t="s">
        <v>403</v>
      </c>
      <c r="B40" s="89"/>
      <c r="C40" s="89"/>
      <c r="D40" s="89"/>
      <c r="E40" s="89"/>
      <c r="F40" s="89"/>
      <c r="G40" s="89"/>
    </row>
    <row r="41" spans="1:7" ht="23.25" customHeight="1" x14ac:dyDescent="0.25">
      <c r="A41" s="88" t="s">
        <v>395</v>
      </c>
      <c r="B41" s="88"/>
      <c r="C41" s="88"/>
      <c r="D41" s="88"/>
      <c r="E41" s="88"/>
      <c r="F41" s="88"/>
      <c r="G41" s="88"/>
    </row>
    <row r="42" spans="1:7" ht="23.25" customHeight="1" x14ac:dyDescent="0.25">
      <c r="A42" s="89" t="s">
        <v>230</v>
      </c>
      <c r="B42" s="89"/>
      <c r="C42" s="89"/>
      <c r="D42" s="89"/>
      <c r="E42" s="89"/>
      <c r="F42" s="89"/>
      <c r="G42" s="89"/>
    </row>
    <row r="43" spans="1:7" x14ac:dyDescent="0.25">
      <c r="A43" s="60" t="s">
        <v>398</v>
      </c>
      <c r="B43" s="60"/>
      <c r="C43" s="60"/>
      <c r="D43" s="60"/>
      <c r="E43" s="60"/>
      <c r="F43" s="60"/>
      <c r="G43" s="60"/>
    </row>
    <row r="44" spans="1:7" ht="20.100000000000001" customHeight="1" x14ac:dyDescent="0.25">
      <c r="A44" s="95" t="s">
        <v>404</v>
      </c>
      <c r="B44" s="96"/>
      <c r="C44" s="96"/>
      <c r="D44" s="96"/>
      <c r="E44" s="96"/>
      <c r="F44" s="96"/>
      <c r="G44" s="97"/>
    </row>
    <row r="45" spans="1:7" ht="20.100000000000001" customHeight="1" x14ac:dyDescent="0.25">
      <c r="A45" s="89" t="s">
        <v>653</v>
      </c>
      <c r="B45" s="89"/>
      <c r="C45" s="89"/>
      <c r="D45" s="89"/>
      <c r="E45" s="89"/>
      <c r="F45" s="89"/>
      <c r="G45" s="89"/>
    </row>
    <row r="46" spans="1:7" ht="32.1" customHeight="1" x14ac:dyDescent="0.25">
      <c r="A46" s="98" t="s">
        <v>405</v>
      </c>
      <c r="B46" s="98"/>
      <c r="C46" s="98"/>
      <c r="D46" s="98"/>
      <c r="E46" s="98"/>
      <c r="F46" s="98"/>
      <c r="G46" s="98"/>
    </row>
    <row r="47" spans="1:7" ht="20.100000000000001" customHeight="1" x14ac:dyDescent="0.25">
      <c r="A47" s="89" t="s">
        <v>406</v>
      </c>
      <c r="B47" s="89"/>
      <c r="C47" s="89"/>
      <c r="D47" s="89"/>
      <c r="E47" s="89"/>
      <c r="F47" s="89"/>
      <c r="G47" s="89"/>
    </row>
    <row r="48" spans="1:7" ht="20.100000000000001" customHeight="1" x14ac:dyDescent="0.25">
      <c r="A48" s="89" t="s">
        <v>407</v>
      </c>
      <c r="B48" s="89"/>
      <c r="C48" s="89"/>
      <c r="D48" s="89"/>
      <c r="E48" s="89"/>
      <c r="F48" s="89"/>
      <c r="G48" s="89"/>
    </row>
    <row r="49" spans="1:7" ht="23.25" customHeight="1" x14ac:dyDescent="0.25">
      <c r="A49" s="92" t="s">
        <v>394</v>
      </c>
      <c r="B49" s="93"/>
      <c r="C49" s="93"/>
      <c r="D49" s="93"/>
      <c r="E49" s="94"/>
      <c r="F49" s="90">
        <v>10040000</v>
      </c>
      <c r="G49" s="91"/>
    </row>
  </sheetData>
  <mergeCells count="54">
    <mergeCell ref="A34:G34"/>
    <mergeCell ref="A35:G35"/>
    <mergeCell ref="A36:C37"/>
    <mergeCell ref="D36:E37"/>
    <mergeCell ref="F36:G36"/>
    <mergeCell ref="A16:G16"/>
    <mergeCell ref="A17:G17"/>
    <mergeCell ref="A20:G20"/>
    <mergeCell ref="A21:G21"/>
    <mergeCell ref="F49:G49"/>
    <mergeCell ref="A41:G41"/>
    <mergeCell ref="A42:G42"/>
    <mergeCell ref="A38:C38"/>
    <mergeCell ref="D38:E38"/>
    <mergeCell ref="A49:E49"/>
    <mergeCell ref="A39:G39"/>
    <mergeCell ref="A40:G40"/>
    <mergeCell ref="A43:G43"/>
    <mergeCell ref="A48:G48"/>
    <mergeCell ref="A44:G44"/>
    <mergeCell ref="A45:G45"/>
    <mergeCell ref="A46:G46"/>
    <mergeCell ref="A47:G47"/>
    <mergeCell ref="B32:G32"/>
    <mergeCell ref="A33:G33"/>
    <mergeCell ref="A18:G18"/>
    <mergeCell ref="A19:G19"/>
    <mergeCell ref="F27:G27"/>
    <mergeCell ref="A27:E27"/>
    <mergeCell ref="A22:G22"/>
    <mergeCell ref="A23:G23"/>
    <mergeCell ref="A24:G24"/>
    <mergeCell ref="A25:G25"/>
    <mergeCell ref="A26:G26"/>
    <mergeCell ref="A29:G29"/>
    <mergeCell ref="B30:G30"/>
    <mergeCell ref="B31:G31"/>
    <mergeCell ref="B7:G7"/>
    <mergeCell ref="B8:G8"/>
    <mergeCell ref="B9:G9"/>
    <mergeCell ref="A10:G10"/>
    <mergeCell ref="A11:G11"/>
    <mergeCell ref="A12:G12"/>
    <mergeCell ref="A13:C14"/>
    <mergeCell ref="D13:E14"/>
    <mergeCell ref="F13:G13"/>
    <mergeCell ref="A15:C15"/>
    <mergeCell ref="D15:E15"/>
    <mergeCell ref="A6:G6"/>
    <mergeCell ref="A1:G1"/>
    <mergeCell ref="B2:G2"/>
    <mergeCell ref="B3:G3"/>
    <mergeCell ref="A4:G4"/>
    <mergeCell ref="A5:G5"/>
  </mergeCells>
  <printOptions horizontalCentered="1"/>
  <pageMargins left="0.51181102362204722" right="0.51181102362204722" top="1.0900000000000001" bottom="0.78740157480314965" header="0.36" footer="0.31496062992125984"/>
  <pageSetup paperSize="9" orientation="portrait" horizontalDpi="0" verticalDpi="0" r:id="rId1"/>
  <headerFooter>
    <oddHeader>&amp;CPREFEITURA MUNICIPAL DE SANTA MARIA
LEI DE DIRETRIZES ORÇAMENTÁRIAS 2022 
ANEXO III - PROGRAMAS FINALÍSTICOS</oddHeader>
    <oddFooter>&amp;CGABINETE DO PREFEITO</oddFooter>
  </headerFooter>
  <rowBreaks count="1" manualBreakCount="1">
    <brk id="2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7"/>
  <sheetViews>
    <sheetView zoomScaleNormal="100" workbookViewId="0">
      <selection activeCell="A165" sqref="A165:G165"/>
    </sheetView>
  </sheetViews>
  <sheetFormatPr defaultRowHeight="15" x14ac:dyDescent="0.25"/>
  <cols>
    <col min="1" max="1" width="11.7109375" customWidth="1"/>
    <col min="2" max="2" width="14.28515625" customWidth="1"/>
    <col min="3" max="3" width="19.5703125" customWidth="1"/>
    <col min="5" max="5" width="11.28515625" customWidth="1"/>
    <col min="7" max="7" width="15.5703125" customWidth="1"/>
  </cols>
  <sheetData>
    <row r="1" spans="1:7" ht="18.75" customHeight="1" x14ac:dyDescent="0.25">
      <c r="A1" s="60" t="s">
        <v>12</v>
      </c>
      <c r="B1" s="60"/>
      <c r="C1" s="60"/>
      <c r="D1" s="60"/>
      <c r="E1" s="60"/>
      <c r="F1" s="60"/>
      <c r="G1" s="60"/>
    </row>
    <row r="2" spans="1:7" ht="18.75" customHeight="1" x14ac:dyDescent="0.25">
      <c r="A2" s="6" t="s">
        <v>5</v>
      </c>
      <c r="B2" s="61" t="s">
        <v>0</v>
      </c>
      <c r="C2" s="62"/>
      <c r="D2" s="62"/>
      <c r="E2" s="62"/>
      <c r="F2" s="62"/>
      <c r="G2" s="63"/>
    </row>
    <row r="3" spans="1:7" ht="18.75" customHeight="1" x14ac:dyDescent="0.25">
      <c r="A3" s="32" t="s">
        <v>15</v>
      </c>
      <c r="B3" s="64" t="s">
        <v>13</v>
      </c>
      <c r="C3" s="65"/>
      <c r="D3" s="65"/>
      <c r="E3" s="65"/>
      <c r="F3" s="65"/>
      <c r="G3" s="66"/>
    </row>
    <row r="4" spans="1:7" ht="19.5" customHeight="1" x14ac:dyDescent="0.25">
      <c r="A4" s="61" t="s">
        <v>7</v>
      </c>
      <c r="B4" s="62"/>
      <c r="C4" s="62"/>
      <c r="D4" s="62"/>
      <c r="E4" s="62"/>
      <c r="F4" s="62"/>
      <c r="G4" s="63"/>
    </row>
    <row r="5" spans="1:7" ht="23.25" customHeight="1" x14ac:dyDescent="0.25">
      <c r="A5" s="67" t="s">
        <v>173</v>
      </c>
      <c r="B5" s="68"/>
      <c r="C5" s="68"/>
      <c r="D5" s="68"/>
      <c r="E5" s="68"/>
      <c r="F5" s="68"/>
      <c r="G5" s="69"/>
    </row>
    <row r="6" spans="1:7" ht="18.75" customHeight="1" x14ac:dyDescent="0.25">
      <c r="A6" s="57" t="s">
        <v>8</v>
      </c>
      <c r="B6" s="58"/>
      <c r="C6" s="58"/>
      <c r="D6" s="58"/>
      <c r="E6" s="58"/>
      <c r="F6" s="58"/>
      <c r="G6" s="59"/>
    </row>
    <row r="7" spans="1:7" ht="18.75" customHeight="1" x14ac:dyDescent="0.25">
      <c r="A7" s="7" t="s">
        <v>5</v>
      </c>
      <c r="B7" s="58" t="s">
        <v>6</v>
      </c>
      <c r="C7" s="58"/>
      <c r="D7" s="58"/>
      <c r="E7" s="58"/>
      <c r="F7" s="58"/>
      <c r="G7" s="59"/>
    </row>
    <row r="8" spans="1:7" ht="23.25" customHeight="1" x14ac:dyDescent="0.25">
      <c r="A8" s="4" t="s">
        <v>243</v>
      </c>
      <c r="B8" s="81" t="s">
        <v>231</v>
      </c>
      <c r="C8" s="82"/>
      <c r="D8" s="82"/>
      <c r="E8" s="82"/>
      <c r="F8" s="82"/>
      <c r="G8" s="83"/>
    </row>
    <row r="9" spans="1:7" ht="25.5" customHeight="1" x14ac:dyDescent="0.25">
      <c r="A9" s="6" t="s">
        <v>9</v>
      </c>
      <c r="B9" s="77" t="s">
        <v>174</v>
      </c>
      <c r="C9" s="78"/>
      <c r="D9" s="78"/>
      <c r="E9" s="78"/>
      <c r="F9" s="78"/>
      <c r="G9" s="84"/>
    </row>
    <row r="10" spans="1:7" ht="17.25" customHeight="1" x14ac:dyDescent="0.25">
      <c r="A10" s="61" t="s">
        <v>10</v>
      </c>
      <c r="B10" s="62"/>
      <c r="C10" s="62"/>
      <c r="D10" s="62"/>
      <c r="E10" s="62"/>
      <c r="F10" s="62"/>
      <c r="G10" s="63"/>
    </row>
    <row r="11" spans="1:7" ht="28.5" customHeight="1" x14ac:dyDescent="0.25">
      <c r="A11" s="85" t="s">
        <v>200</v>
      </c>
      <c r="B11" s="86"/>
      <c r="C11" s="86"/>
      <c r="D11" s="86"/>
      <c r="E11" s="86"/>
      <c r="F11" s="86"/>
      <c r="G11" s="87"/>
    </row>
    <row r="12" spans="1:7" ht="18" customHeight="1" x14ac:dyDescent="0.25">
      <c r="A12" s="60" t="s">
        <v>11</v>
      </c>
      <c r="B12" s="60"/>
      <c r="C12" s="60"/>
      <c r="D12" s="60"/>
      <c r="E12" s="60"/>
      <c r="F12" s="60"/>
      <c r="G12" s="60"/>
    </row>
    <row r="13" spans="1:7" ht="15.75" customHeight="1" x14ac:dyDescent="0.25">
      <c r="A13" s="70" t="s">
        <v>0</v>
      </c>
      <c r="B13" s="71"/>
      <c r="C13" s="71"/>
      <c r="D13" s="74" t="s">
        <v>1</v>
      </c>
      <c r="E13" s="74"/>
      <c r="F13" s="75" t="s">
        <v>2</v>
      </c>
      <c r="G13" s="76"/>
    </row>
    <row r="14" spans="1:7" ht="15.75" customHeight="1" x14ac:dyDescent="0.25">
      <c r="A14" s="72"/>
      <c r="B14" s="73"/>
      <c r="C14" s="73"/>
      <c r="D14" s="74"/>
      <c r="E14" s="74"/>
      <c r="F14" s="1" t="s">
        <v>3</v>
      </c>
      <c r="G14" s="16" t="s">
        <v>4</v>
      </c>
    </row>
    <row r="15" spans="1:7" ht="26.25" customHeight="1" x14ac:dyDescent="0.25">
      <c r="A15" s="77" t="s">
        <v>201</v>
      </c>
      <c r="B15" s="78"/>
      <c r="C15" s="78"/>
      <c r="D15" s="79" t="s">
        <v>51</v>
      </c>
      <c r="E15" s="80"/>
      <c r="F15" s="2">
        <v>2021</v>
      </c>
      <c r="G15" s="3" t="s">
        <v>202</v>
      </c>
    </row>
    <row r="16" spans="1:7" ht="21.75" customHeight="1" x14ac:dyDescent="0.25">
      <c r="A16" s="60" t="s">
        <v>640</v>
      </c>
      <c r="B16" s="60"/>
      <c r="C16" s="60"/>
      <c r="D16" s="60"/>
      <c r="E16" s="60"/>
      <c r="F16" s="60"/>
      <c r="G16" s="60"/>
    </row>
    <row r="17" spans="1:7" ht="24.75" customHeight="1" x14ac:dyDescent="0.25">
      <c r="A17" s="95" t="s">
        <v>776</v>
      </c>
      <c r="B17" s="96"/>
      <c r="C17" s="96"/>
      <c r="D17" s="96"/>
      <c r="E17" s="96"/>
      <c r="F17" s="96"/>
      <c r="G17" s="97"/>
    </row>
    <row r="18" spans="1:7" ht="22.5" customHeight="1" x14ac:dyDescent="0.25">
      <c r="A18" s="88" t="s">
        <v>395</v>
      </c>
      <c r="B18" s="88"/>
      <c r="C18" s="88"/>
      <c r="D18" s="88"/>
      <c r="E18" s="88"/>
      <c r="F18" s="88"/>
      <c r="G18" s="88"/>
    </row>
    <row r="19" spans="1:7" ht="50.1" customHeight="1" x14ac:dyDescent="0.25">
      <c r="A19" s="95" t="s">
        <v>357</v>
      </c>
      <c r="B19" s="96"/>
      <c r="C19" s="96"/>
      <c r="D19" s="96"/>
      <c r="E19" s="96"/>
      <c r="F19" s="96"/>
      <c r="G19" s="97"/>
    </row>
    <row r="20" spans="1:7" ht="18.75" customHeight="1" x14ac:dyDescent="0.25">
      <c r="A20" s="60" t="s">
        <v>398</v>
      </c>
      <c r="B20" s="60"/>
      <c r="C20" s="60"/>
      <c r="D20" s="60"/>
      <c r="E20" s="60"/>
      <c r="F20" s="60"/>
      <c r="G20" s="60"/>
    </row>
    <row r="21" spans="1:7" ht="29.25" customHeight="1" x14ac:dyDescent="0.25">
      <c r="A21" s="99" t="s">
        <v>408</v>
      </c>
      <c r="B21" s="100"/>
      <c r="C21" s="100"/>
      <c r="D21" s="100"/>
      <c r="E21" s="100"/>
      <c r="F21" s="100"/>
      <c r="G21" s="101"/>
    </row>
    <row r="22" spans="1:7" ht="33.75" customHeight="1" x14ac:dyDescent="0.25">
      <c r="A22" s="95" t="s">
        <v>409</v>
      </c>
      <c r="B22" s="96"/>
      <c r="C22" s="96"/>
      <c r="D22" s="96"/>
      <c r="E22" s="96"/>
      <c r="F22" s="96"/>
      <c r="G22" s="97"/>
    </row>
    <row r="23" spans="1:7" ht="27" customHeight="1" x14ac:dyDescent="0.25">
      <c r="A23" s="95" t="s">
        <v>410</v>
      </c>
      <c r="B23" s="96"/>
      <c r="C23" s="96"/>
      <c r="D23" s="96"/>
      <c r="E23" s="96"/>
      <c r="F23" s="96"/>
      <c r="G23" s="97"/>
    </row>
    <row r="24" spans="1:7" ht="30" customHeight="1" x14ac:dyDescent="0.25">
      <c r="A24" s="95" t="s">
        <v>411</v>
      </c>
      <c r="B24" s="96"/>
      <c r="C24" s="96"/>
      <c r="D24" s="96"/>
      <c r="E24" s="96"/>
      <c r="F24" s="96"/>
      <c r="G24" s="97"/>
    </row>
    <row r="25" spans="1:7" ht="28.5" customHeight="1" x14ac:dyDescent="0.25">
      <c r="A25" s="95" t="s">
        <v>412</v>
      </c>
      <c r="B25" s="96"/>
      <c r="C25" s="96"/>
      <c r="D25" s="96"/>
      <c r="E25" s="96"/>
      <c r="F25" s="96"/>
      <c r="G25" s="97"/>
    </row>
    <row r="26" spans="1:7" ht="30.75" customHeight="1" x14ac:dyDescent="0.25">
      <c r="A26" s="95" t="s">
        <v>413</v>
      </c>
      <c r="B26" s="96"/>
      <c r="C26" s="96"/>
      <c r="D26" s="96"/>
      <c r="E26" s="96"/>
      <c r="F26" s="96"/>
      <c r="G26" s="97"/>
    </row>
    <row r="27" spans="1:7" ht="33.75" customHeight="1" x14ac:dyDescent="0.25">
      <c r="A27" s="95" t="s">
        <v>654</v>
      </c>
      <c r="B27" s="96"/>
      <c r="C27" s="96"/>
      <c r="D27" s="96"/>
      <c r="E27" s="96"/>
      <c r="F27" s="96"/>
      <c r="G27" s="97"/>
    </row>
    <row r="28" spans="1:7" ht="33.75" customHeight="1" x14ac:dyDescent="0.25">
      <c r="A28" s="95" t="s">
        <v>655</v>
      </c>
      <c r="B28" s="96"/>
      <c r="C28" s="96"/>
      <c r="D28" s="96"/>
      <c r="E28" s="96"/>
      <c r="F28" s="96"/>
      <c r="G28" s="97"/>
    </row>
    <row r="29" spans="1:7" ht="23.25" customHeight="1" x14ac:dyDescent="0.25">
      <c r="A29" s="92" t="s">
        <v>394</v>
      </c>
      <c r="B29" s="93"/>
      <c r="C29" s="93"/>
      <c r="D29" s="93"/>
      <c r="E29" s="94"/>
      <c r="F29" s="102">
        <v>37932000</v>
      </c>
      <c r="G29" s="103"/>
    </row>
    <row r="30" spans="1:7" ht="14.25" customHeight="1" x14ac:dyDescent="0.25">
      <c r="A30" s="30"/>
      <c r="B30" s="30"/>
      <c r="C30" s="30"/>
      <c r="D30" s="30"/>
      <c r="E30" s="30"/>
      <c r="F30" s="30"/>
      <c r="G30" s="30"/>
    </row>
    <row r="31" spans="1:7" ht="18.75" customHeight="1" x14ac:dyDescent="0.25">
      <c r="A31" s="57" t="s">
        <v>8</v>
      </c>
      <c r="B31" s="58"/>
      <c r="C31" s="58"/>
      <c r="D31" s="58"/>
      <c r="E31" s="58"/>
      <c r="F31" s="58"/>
      <c r="G31" s="59"/>
    </row>
    <row r="32" spans="1:7" ht="18.75" customHeight="1" x14ac:dyDescent="0.25">
      <c r="A32" s="7" t="s">
        <v>5</v>
      </c>
      <c r="B32" s="58" t="s">
        <v>6</v>
      </c>
      <c r="C32" s="58"/>
      <c r="D32" s="58"/>
      <c r="E32" s="58"/>
      <c r="F32" s="58"/>
      <c r="G32" s="59"/>
    </row>
    <row r="33" spans="1:7" ht="23.25" customHeight="1" x14ac:dyDescent="0.25">
      <c r="A33" s="4" t="s">
        <v>244</v>
      </c>
      <c r="B33" s="81" t="s">
        <v>184</v>
      </c>
      <c r="C33" s="82"/>
      <c r="D33" s="82"/>
      <c r="E33" s="82"/>
      <c r="F33" s="82"/>
      <c r="G33" s="83"/>
    </row>
    <row r="34" spans="1:7" ht="26.25" customHeight="1" x14ac:dyDescent="0.25">
      <c r="A34" s="6" t="s">
        <v>9</v>
      </c>
      <c r="B34" s="77" t="s">
        <v>185</v>
      </c>
      <c r="C34" s="78"/>
      <c r="D34" s="78"/>
      <c r="E34" s="78"/>
      <c r="F34" s="78"/>
      <c r="G34" s="84"/>
    </row>
    <row r="35" spans="1:7" ht="17.25" customHeight="1" x14ac:dyDescent="0.25">
      <c r="A35" s="61" t="s">
        <v>10</v>
      </c>
      <c r="B35" s="62"/>
      <c r="C35" s="62"/>
      <c r="D35" s="62"/>
      <c r="E35" s="62"/>
      <c r="F35" s="62"/>
      <c r="G35" s="63"/>
    </row>
    <row r="36" spans="1:7" ht="39.75" customHeight="1" x14ac:dyDescent="0.25">
      <c r="A36" s="85" t="s">
        <v>186</v>
      </c>
      <c r="B36" s="86"/>
      <c r="C36" s="86"/>
      <c r="D36" s="86"/>
      <c r="E36" s="86"/>
      <c r="F36" s="86"/>
      <c r="G36" s="87"/>
    </row>
    <row r="37" spans="1:7" ht="18" customHeight="1" x14ac:dyDescent="0.25">
      <c r="A37" s="60" t="s">
        <v>11</v>
      </c>
      <c r="B37" s="60"/>
      <c r="C37" s="60"/>
      <c r="D37" s="60"/>
      <c r="E37" s="60"/>
      <c r="F37" s="60"/>
      <c r="G37" s="60"/>
    </row>
    <row r="38" spans="1:7" ht="15.75" customHeight="1" x14ac:dyDescent="0.25">
      <c r="A38" s="70" t="s">
        <v>0</v>
      </c>
      <c r="B38" s="71"/>
      <c r="C38" s="71"/>
      <c r="D38" s="74" t="s">
        <v>1</v>
      </c>
      <c r="E38" s="74"/>
      <c r="F38" s="75" t="s">
        <v>2</v>
      </c>
      <c r="G38" s="76"/>
    </row>
    <row r="39" spans="1:7" ht="15.75" customHeight="1" x14ac:dyDescent="0.25">
      <c r="A39" s="72"/>
      <c r="B39" s="73"/>
      <c r="C39" s="73"/>
      <c r="D39" s="74"/>
      <c r="E39" s="74"/>
      <c r="F39" s="1" t="s">
        <v>3</v>
      </c>
      <c r="G39" s="16" t="s">
        <v>4</v>
      </c>
    </row>
    <row r="40" spans="1:7" ht="23.25" customHeight="1" x14ac:dyDescent="0.25">
      <c r="A40" s="77" t="s">
        <v>187</v>
      </c>
      <c r="B40" s="78"/>
      <c r="C40" s="78"/>
      <c r="D40" s="79" t="s">
        <v>51</v>
      </c>
      <c r="E40" s="80"/>
      <c r="F40" s="2">
        <v>2020</v>
      </c>
      <c r="G40" s="3" t="s">
        <v>188</v>
      </c>
    </row>
    <row r="41" spans="1:7" ht="20.25" customHeight="1" x14ac:dyDescent="0.25">
      <c r="A41" s="60" t="s">
        <v>640</v>
      </c>
      <c r="B41" s="60"/>
      <c r="C41" s="60"/>
      <c r="D41" s="60"/>
      <c r="E41" s="60"/>
      <c r="F41" s="60"/>
      <c r="G41" s="60"/>
    </row>
    <row r="42" spans="1:7" ht="20.25" customHeight="1" x14ac:dyDescent="0.25">
      <c r="A42" s="107" t="s">
        <v>777</v>
      </c>
      <c r="B42" s="105"/>
      <c r="C42" s="105"/>
      <c r="D42" s="105"/>
      <c r="E42" s="105"/>
      <c r="F42" s="105"/>
      <c r="G42" s="106"/>
    </row>
    <row r="43" spans="1:7" ht="15" customHeight="1" x14ac:dyDescent="0.25">
      <c r="A43" s="88" t="s">
        <v>395</v>
      </c>
      <c r="B43" s="88"/>
      <c r="C43" s="88"/>
      <c r="D43" s="88"/>
      <c r="E43" s="88"/>
      <c r="F43" s="88"/>
      <c r="G43" s="88"/>
    </row>
    <row r="44" spans="1:7" ht="41.25" customHeight="1" x14ac:dyDescent="0.25">
      <c r="A44" s="95" t="s">
        <v>656</v>
      </c>
      <c r="B44" s="96"/>
      <c r="C44" s="96"/>
      <c r="D44" s="96"/>
      <c r="E44" s="96"/>
      <c r="F44" s="96"/>
      <c r="G44" s="97"/>
    </row>
    <row r="45" spans="1:7" ht="28.5" customHeight="1" x14ac:dyDescent="0.25">
      <c r="A45" s="60" t="s">
        <v>398</v>
      </c>
      <c r="B45" s="60"/>
      <c r="C45" s="60"/>
      <c r="D45" s="60"/>
      <c r="E45" s="60"/>
      <c r="F45" s="60"/>
      <c r="G45" s="60"/>
    </row>
    <row r="46" spans="1:7" ht="32.1" customHeight="1" x14ac:dyDescent="0.25">
      <c r="A46" s="99" t="s">
        <v>414</v>
      </c>
      <c r="B46" s="100"/>
      <c r="C46" s="100"/>
      <c r="D46" s="100"/>
      <c r="E46" s="100"/>
      <c r="F46" s="100"/>
      <c r="G46" s="101"/>
    </row>
    <row r="47" spans="1:7" ht="20.100000000000001" customHeight="1" x14ac:dyDescent="0.25">
      <c r="A47" s="114" t="s">
        <v>415</v>
      </c>
      <c r="B47" s="112"/>
      <c r="C47" s="112"/>
      <c r="D47" s="112"/>
      <c r="E47" s="112"/>
      <c r="F47" s="112"/>
      <c r="G47" s="113"/>
    </row>
    <row r="48" spans="1:7" ht="20.100000000000001" customHeight="1" x14ac:dyDescent="0.25">
      <c r="A48" s="114" t="s">
        <v>657</v>
      </c>
      <c r="B48" s="112"/>
      <c r="C48" s="112"/>
      <c r="D48" s="112"/>
      <c r="E48" s="112"/>
      <c r="F48" s="112"/>
      <c r="G48" s="113"/>
    </row>
    <row r="49" spans="1:7" ht="20.100000000000001" customHeight="1" x14ac:dyDescent="0.25">
      <c r="A49" s="111" t="s">
        <v>416</v>
      </c>
      <c r="B49" s="112"/>
      <c r="C49" s="112"/>
      <c r="D49" s="112"/>
      <c r="E49" s="112"/>
      <c r="F49" s="112"/>
      <c r="G49" s="113"/>
    </row>
    <row r="50" spans="1:7" ht="32.1" customHeight="1" x14ac:dyDescent="0.25">
      <c r="A50" s="111" t="s">
        <v>417</v>
      </c>
      <c r="B50" s="112"/>
      <c r="C50" s="112"/>
      <c r="D50" s="112"/>
      <c r="E50" s="112"/>
      <c r="F50" s="112"/>
      <c r="G50" s="113"/>
    </row>
    <row r="51" spans="1:7" ht="23.25" customHeight="1" x14ac:dyDescent="0.25">
      <c r="A51" s="92" t="s">
        <v>394</v>
      </c>
      <c r="B51" s="93"/>
      <c r="C51" s="93"/>
      <c r="D51" s="93"/>
      <c r="E51" s="94"/>
      <c r="F51" s="102">
        <v>32351000</v>
      </c>
      <c r="G51" s="103"/>
    </row>
    <row r="52" spans="1:7" ht="18" customHeight="1" x14ac:dyDescent="0.25">
      <c r="A52" s="29"/>
      <c r="B52" s="29"/>
      <c r="C52" s="29"/>
      <c r="D52" s="29"/>
      <c r="E52" s="29"/>
      <c r="F52" s="29"/>
      <c r="G52" s="29"/>
    </row>
    <row r="53" spans="1:7" ht="18.75" customHeight="1" x14ac:dyDescent="0.25">
      <c r="A53" s="57" t="s">
        <v>8</v>
      </c>
      <c r="B53" s="58"/>
      <c r="C53" s="58"/>
      <c r="D53" s="58"/>
      <c r="E53" s="58"/>
      <c r="F53" s="58"/>
      <c r="G53" s="59"/>
    </row>
    <row r="54" spans="1:7" ht="18.75" customHeight="1" x14ac:dyDescent="0.25">
      <c r="A54" s="7" t="s">
        <v>5</v>
      </c>
      <c r="B54" s="58" t="s">
        <v>6</v>
      </c>
      <c r="C54" s="58"/>
      <c r="D54" s="58"/>
      <c r="E54" s="58"/>
      <c r="F54" s="58"/>
      <c r="G54" s="59"/>
    </row>
    <row r="55" spans="1:7" ht="23.25" customHeight="1" x14ac:dyDescent="0.25">
      <c r="A55" s="4" t="s">
        <v>245</v>
      </c>
      <c r="B55" s="81" t="s">
        <v>196</v>
      </c>
      <c r="C55" s="82"/>
      <c r="D55" s="82"/>
      <c r="E55" s="82"/>
      <c r="F55" s="82"/>
      <c r="G55" s="83"/>
    </row>
    <row r="56" spans="1:7" ht="23.25" customHeight="1" x14ac:dyDescent="0.25">
      <c r="A56" s="6" t="s">
        <v>9</v>
      </c>
      <c r="B56" s="77" t="s">
        <v>174</v>
      </c>
      <c r="C56" s="78"/>
      <c r="D56" s="78"/>
      <c r="E56" s="78"/>
      <c r="F56" s="78"/>
      <c r="G56" s="84"/>
    </row>
    <row r="57" spans="1:7" ht="18.75" customHeight="1" x14ac:dyDescent="0.25">
      <c r="A57" s="61" t="s">
        <v>10</v>
      </c>
      <c r="B57" s="62"/>
      <c r="C57" s="62"/>
      <c r="D57" s="62"/>
      <c r="E57" s="62"/>
      <c r="F57" s="62"/>
      <c r="G57" s="63"/>
    </row>
    <row r="58" spans="1:7" ht="44.25" customHeight="1" x14ac:dyDescent="0.25">
      <c r="A58" s="85" t="s">
        <v>197</v>
      </c>
      <c r="B58" s="86"/>
      <c r="C58" s="86"/>
      <c r="D58" s="86"/>
      <c r="E58" s="86"/>
      <c r="F58" s="86"/>
      <c r="G58" s="87"/>
    </row>
    <row r="59" spans="1:7" ht="18" customHeight="1" x14ac:dyDescent="0.25">
      <c r="A59" s="60" t="s">
        <v>11</v>
      </c>
      <c r="B59" s="60"/>
      <c r="C59" s="60"/>
      <c r="D59" s="60"/>
      <c r="E59" s="60"/>
      <c r="F59" s="60"/>
      <c r="G59" s="60"/>
    </row>
    <row r="60" spans="1:7" ht="15.75" customHeight="1" x14ac:dyDescent="0.25">
      <c r="A60" s="70" t="s">
        <v>0</v>
      </c>
      <c r="B60" s="71"/>
      <c r="C60" s="71"/>
      <c r="D60" s="74" t="s">
        <v>1</v>
      </c>
      <c r="E60" s="74"/>
      <c r="F60" s="75" t="s">
        <v>2</v>
      </c>
      <c r="G60" s="76"/>
    </row>
    <row r="61" spans="1:7" ht="15.75" customHeight="1" x14ac:dyDescent="0.25">
      <c r="A61" s="72"/>
      <c r="B61" s="73"/>
      <c r="C61" s="73"/>
      <c r="D61" s="74"/>
      <c r="E61" s="74"/>
      <c r="F61" s="1" t="s">
        <v>3</v>
      </c>
      <c r="G61" s="16" t="s">
        <v>4</v>
      </c>
    </row>
    <row r="62" spans="1:7" ht="27.75" customHeight="1" x14ac:dyDescent="0.25">
      <c r="A62" s="77" t="s">
        <v>198</v>
      </c>
      <c r="B62" s="78"/>
      <c r="C62" s="78"/>
      <c r="D62" s="79" t="s">
        <v>150</v>
      </c>
      <c r="E62" s="80"/>
      <c r="F62" s="2">
        <v>2020</v>
      </c>
      <c r="G62" s="3" t="s">
        <v>199</v>
      </c>
    </row>
    <row r="63" spans="1:7" ht="31.5" customHeight="1" x14ac:dyDescent="0.25">
      <c r="A63" s="60" t="s">
        <v>640</v>
      </c>
      <c r="B63" s="60"/>
      <c r="C63" s="60"/>
      <c r="D63" s="60"/>
      <c r="E63" s="60"/>
      <c r="F63" s="60"/>
      <c r="G63" s="60"/>
    </row>
    <row r="64" spans="1:7" ht="31.5" customHeight="1" x14ac:dyDescent="0.25">
      <c r="A64" s="104" t="s">
        <v>778</v>
      </c>
      <c r="B64" s="105"/>
      <c r="C64" s="105"/>
      <c r="D64" s="105"/>
      <c r="E64" s="105"/>
      <c r="F64" s="105"/>
      <c r="G64" s="106"/>
    </row>
    <row r="65" spans="1:7" ht="18.75" customHeight="1" x14ac:dyDescent="0.25">
      <c r="A65" s="88" t="s">
        <v>395</v>
      </c>
      <c r="B65" s="88"/>
      <c r="C65" s="88"/>
      <c r="D65" s="88"/>
      <c r="E65" s="88"/>
      <c r="F65" s="88"/>
      <c r="G65" s="88"/>
    </row>
    <row r="66" spans="1:7" ht="50.1" customHeight="1" x14ac:dyDescent="0.25">
      <c r="A66" s="95" t="s">
        <v>658</v>
      </c>
      <c r="B66" s="96"/>
      <c r="C66" s="96"/>
      <c r="D66" s="96"/>
      <c r="E66" s="96"/>
      <c r="F66" s="96"/>
      <c r="G66" s="97"/>
    </row>
    <row r="67" spans="1:7" ht="21" customHeight="1" x14ac:dyDescent="0.25">
      <c r="A67" s="60" t="s">
        <v>398</v>
      </c>
      <c r="B67" s="60"/>
      <c r="C67" s="60"/>
      <c r="D67" s="60"/>
      <c r="E67" s="60"/>
      <c r="F67" s="60"/>
      <c r="G67" s="60"/>
    </row>
    <row r="68" spans="1:7" ht="20.100000000000001" customHeight="1" x14ac:dyDescent="0.25">
      <c r="A68" s="95" t="s">
        <v>418</v>
      </c>
      <c r="B68" s="96"/>
      <c r="C68" s="96"/>
      <c r="D68" s="96"/>
      <c r="E68" s="96"/>
      <c r="F68" s="96"/>
      <c r="G68" s="97"/>
    </row>
    <row r="69" spans="1:7" ht="32.1" customHeight="1" x14ac:dyDescent="0.25">
      <c r="A69" s="95" t="s">
        <v>659</v>
      </c>
      <c r="B69" s="96"/>
      <c r="C69" s="96"/>
      <c r="D69" s="96"/>
      <c r="E69" s="96"/>
      <c r="F69" s="96"/>
      <c r="G69" s="97"/>
    </row>
    <row r="70" spans="1:7" ht="20.100000000000001" customHeight="1" x14ac:dyDescent="0.25">
      <c r="A70" s="95" t="s">
        <v>419</v>
      </c>
      <c r="B70" s="96"/>
      <c r="C70" s="96"/>
      <c r="D70" s="96"/>
      <c r="E70" s="96"/>
      <c r="F70" s="96"/>
      <c r="G70" s="97"/>
    </row>
    <row r="71" spans="1:7" ht="23.25" customHeight="1" x14ac:dyDescent="0.25">
      <c r="A71" s="92" t="s">
        <v>394</v>
      </c>
      <c r="B71" s="93"/>
      <c r="C71" s="93"/>
      <c r="D71" s="93"/>
      <c r="E71" s="94"/>
      <c r="F71" s="102">
        <v>492500</v>
      </c>
      <c r="G71" s="103"/>
    </row>
    <row r="72" spans="1:7" ht="14.25" customHeight="1" x14ac:dyDescent="0.25">
      <c r="A72" s="29"/>
      <c r="B72" s="29"/>
      <c r="C72" s="29"/>
      <c r="D72" s="29"/>
      <c r="E72" s="29"/>
      <c r="F72" s="29"/>
      <c r="G72" s="29"/>
    </row>
    <row r="73" spans="1:7" ht="18.75" customHeight="1" x14ac:dyDescent="0.25">
      <c r="A73" s="57" t="s">
        <v>8</v>
      </c>
      <c r="B73" s="58"/>
      <c r="C73" s="58"/>
      <c r="D73" s="58"/>
      <c r="E73" s="58"/>
      <c r="F73" s="58"/>
      <c r="G73" s="59"/>
    </row>
    <row r="74" spans="1:7" ht="18.75" customHeight="1" x14ac:dyDescent="0.25">
      <c r="A74" s="7" t="s">
        <v>5</v>
      </c>
      <c r="B74" s="58" t="s">
        <v>6</v>
      </c>
      <c r="C74" s="58"/>
      <c r="D74" s="58"/>
      <c r="E74" s="58"/>
      <c r="F74" s="58"/>
      <c r="G74" s="59"/>
    </row>
    <row r="75" spans="1:7" ht="19.5" customHeight="1" x14ac:dyDescent="0.25">
      <c r="A75" s="4" t="s">
        <v>246</v>
      </c>
      <c r="B75" s="81" t="s">
        <v>340</v>
      </c>
      <c r="C75" s="82"/>
      <c r="D75" s="82"/>
      <c r="E75" s="82"/>
      <c r="F75" s="82"/>
      <c r="G75" s="83"/>
    </row>
    <row r="76" spans="1:7" ht="23.25" customHeight="1" x14ac:dyDescent="0.25">
      <c r="A76" s="6" t="s">
        <v>9</v>
      </c>
      <c r="B76" s="77" t="s">
        <v>174</v>
      </c>
      <c r="C76" s="78"/>
      <c r="D76" s="78"/>
      <c r="E76" s="78"/>
      <c r="F76" s="78"/>
      <c r="G76" s="84"/>
    </row>
    <row r="77" spans="1:7" ht="17.25" customHeight="1" x14ac:dyDescent="0.25">
      <c r="A77" s="61" t="s">
        <v>10</v>
      </c>
      <c r="B77" s="62"/>
      <c r="C77" s="62"/>
      <c r="D77" s="62"/>
      <c r="E77" s="62"/>
      <c r="F77" s="62"/>
      <c r="G77" s="63"/>
    </row>
    <row r="78" spans="1:7" ht="52.5" customHeight="1" x14ac:dyDescent="0.25">
      <c r="A78" s="85" t="s">
        <v>779</v>
      </c>
      <c r="B78" s="86"/>
      <c r="C78" s="86"/>
      <c r="D78" s="86"/>
      <c r="E78" s="86"/>
      <c r="F78" s="86"/>
      <c r="G78" s="87"/>
    </row>
    <row r="79" spans="1:7" ht="18" customHeight="1" x14ac:dyDescent="0.25">
      <c r="A79" s="60" t="s">
        <v>11</v>
      </c>
      <c r="B79" s="60"/>
      <c r="C79" s="60"/>
      <c r="D79" s="60"/>
      <c r="E79" s="60"/>
      <c r="F79" s="60"/>
      <c r="G79" s="60"/>
    </row>
    <row r="80" spans="1:7" ht="13.5" customHeight="1" x14ac:dyDescent="0.25">
      <c r="A80" s="70" t="s">
        <v>0</v>
      </c>
      <c r="B80" s="71"/>
      <c r="C80" s="71"/>
      <c r="D80" s="74" t="s">
        <v>1</v>
      </c>
      <c r="E80" s="74"/>
      <c r="F80" s="75" t="s">
        <v>2</v>
      </c>
      <c r="G80" s="76"/>
    </row>
    <row r="81" spans="1:7" ht="14.25" customHeight="1" x14ac:dyDescent="0.25">
      <c r="A81" s="72"/>
      <c r="B81" s="73"/>
      <c r="C81" s="73"/>
      <c r="D81" s="74"/>
      <c r="E81" s="74"/>
      <c r="F81" s="1" t="s">
        <v>3</v>
      </c>
      <c r="G81" s="16" t="s">
        <v>4</v>
      </c>
    </row>
    <row r="82" spans="1:7" ht="37.5" customHeight="1" x14ac:dyDescent="0.25">
      <c r="A82" s="77" t="s">
        <v>175</v>
      </c>
      <c r="B82" s="78"/>
      <c r="C82" s="78"/>
      <c r="D82" s="79" t="s">
        <v>150</v>
      </c>
      <c r="E82" s="80"/>
      <c r="F82" s="2">
        <v>2021</v>
      </c>
      <c r="G82" s="3" t="s">
        <v>176</v>
      </c>
    </row>
    <row r="83" spans="1:7" ht="23.25" customHeight="1" x14ac:dyDescent="0.25">
      <c r="A83" s="60" t="s">
        <v>640</v>
      </c>
      <c r="B83" s="60"/>
      <c r="C83" s="60"/>
      <c r="D83" s="60"/>
      <c r="E83" s="60"/>
      <c r="F83" s="60"/>
      <c r="G83" s="60"/>
    </row>
    <row r="84" spans="1:7" ht="24.75" customHeight="1" x14ac:dyDescent="0.25">
      <c r="A84" s="104" t="s">
        <v>660</v>
      </c>
      <c r="B84" s="105"/>
      <c r="C84" s="105"/>
      <c r="D84" s="105"/>
      <c r="E84" s="105"/>
      <c r="F84" s="105"/>
      <c r="G84" s="106"/>
    </row>
    <row r="85" spans="1:7" ht="18.75" customHeight="1" x14ac:dyDescent="0.25">
      <c r="A85" s="88" t="s">
        <v>395</v>
      </c>
      <c r="B85" s="88"/>
      <c r="C85" s="88"/>
      <c r="D85" s="88"/>
      <c r="E85" s="88"/>
      <c r="F85" s="88"/>
      <c r="G85" s="88"/>
    </row>
    <row r="86" spans="1:7" ht="46.5" customHeight="1" x14ac:dyDescent="0.25">
      <c r="A86" s="95" t="s">
        <v>177</v>
      </c>
      <c r="B86" s="96"/>
      <c r="C86" s="96"/>
      <c r="D86" s="96"/>
      <c r="E86" s="96"/>
      <c r="F86" s="96"/>
      <c r="G86" s="97"/>
    </row>
    <row r="87" spans="1:7" ht="21" customHeight="1" x14ac:dyDescent="0.25">
      <c r="A87" s="60" t="s">
        <v>398</v>
      </c>
      <c r="B87" s="60"/>
      <c r="C87" s="60"/>
      <c r="D87" s="60"/>
      <c r="E87" s="60"/>
      <c r="F87" s="60"/>
      <c r="G87" s="60"/>
    </row>
    <row r="88" spans="1:7" ht="20.100000000000001" customHeight="1" x14ac:dyDescent="0.25">
      <c r="A88" s="95" t="s">
        <v>661</v>
      </c>
      <c r="B88" s="96"/>
      <c r="C88" s="96"/>
      <c r="D88" s="96"/>
      <c r="E88" s="96"/>
      <c r="F88" s="96"/>
      <c r="G88" s="97"/>
    </row>
    <row r="89" spans="1:7" ht="20.100000000000001" customHeight="1" x14ac:dyDescent="0.25">
      <c r="A89" s="95" t="s">
        <v>662</v>
      </c>
      <c r="B89" s="96"/>
      <c r="C89" s="96"/>
      <c r="D89" s="96"/>
      <c r="E89" s="96"/>
      <c r="F89" s="96"/>
      <c r="G89" s="97"/>
    </row>
    <row r="90" spans="1:7" ht="32.1" customHeight="1" x14ac:dyDescent="0.25">
      <c r="A90" s="95" t="s">
        <v>420</v>
      </c>
      <c r="B90" s="96"/>
      <c r="C90" s="96"/>
      <c r="D90" s="96"/>
      <c r="E90" s="96"/>
      <c r="F90" s="96"/>
      <c r="G90" s="97"/>
    </row>
    <row r="91" spans="1:7" ht="23.25" customHeight="1" x14ac:dyDescent="0.25">
      <c r="A91" s="92" t="s">
        <v>394</v>
      </c>
      <c r="B91" s="93"/>
      <c r="C91" s="93"/>
      <c r="D91" s="93"/>
      <c r="E91" s="94"/>
      <c r="F91" s="102">
        <v>2716000</v>
      </c>
      <c r="G91" s="103"/>
    </row>
    <row r="92" spans="1:7" ht="18.75" customHeight="1" x14ac:dyDescent="0.25">
      <c r="A92" s="29"/>
      <c r="B92" s="29"/>
      <c r="C92" s="29"/>
      <c r="D92" s="29"/>
      <c r="E92" s="29"/>
      <c r="F92" s="29"/>
      <c r="G92" s="29"/>
    </row>
    <row r="93" spans="1:7" ht="18" customHeight="1" x14ac:dyDescent="0.25">
      <c r="A93" s="57" t="s">
        <v>8</v>
      </c>
      <c r="B93" s="58"/>
      <c r="C93" s="58"/>
      <c r="D93" s="58"/>
      <c r="E93" s="58"/>
      <c r="F93" s="58"/>
      <c r="G93" s="59"/>
    </row>
    <row r="94" spans="1:7" ht="17.25" customHeight="1" x14ac:dyDescent="0.25">
      <c r="A94" s="7" t="s">
        <v>5</v>
      </c>
      <c r="B94" s="58" t="s">
        <v>6</v>
      </c>
      <c r="C94" s="58"/>
      <c r="D94" s="58"/>
      <c r="E94" s="58"/>
      <c r="F94" s="58"/>
      <c r="G94" s="59"/>
    </row>
    <row r="95" spans="1:7" ht="28.5" customHeight="1" x14ac:dyDescent="0.25">
      <c r="A95" s="4" t="s">
        <v>247</v>
      </c>
      <c r="B95" s="81" t="s">
        <v>354</v>
      </c>
      <c r="C95" s="82"/>
      <c r="D95" s="82"/>
      <c r="E95" s="82"/>
      <c r="F95" s="82"/>
      <c r="G95" s="83"/>
    </row>
    <row r="96" spans="1:7" ht="25.5" customHeight="1" x14ac:dyDescent="0.25">
      <c r="A96" s="6" t="s">
        <v>9</v>
      </c>
      <c r="B96" s="77" t="s">
        <v>174</v>
      </c>
      <c r="C96" s="78"/>
      <c r="D96" s="78"/>
      <c r="E96" s="78"/>
      <c r="F96" s="78"/>
      <c r="G96" s="84"/>
    </row>
    <row r="97" spans="1:7" ht="17.25" customHeight="1" x14ac:dyDescent="0.25">
      <c r="A97" s="61" t="s">
        <v>10</v>
      </c>
      <c r="B97" s="62"/>
      <c r="C97" s="62"/>
      <c r="D97" s="62"/>
      <c r="E97" s="62"/>
      <c r="F97" s="62"/>
      <c r="G97" s="63"/>
    </row>
    <row r="98" spans="1:7" ht="28.5" customHeight="1" x14ac:dyDescent="0.25">
      <c r="A98" s="85" t="s">
        <v>193</v>
      </c>
      <c r="B98" s="86"/>
      <c r="C98" s="86"/>
      <c r="D98" s="86"/>
      <c r="E98" s="86"/>
      <c r="F98" s="86"/>
      <c r="G98" s="87"/>
    </row>
    <row r="99" spans="1:7" ht="18" customHeight="1" x14ac:dyDescent="0.25">
      <c r="A99" s="60" t="s">
        <v>11</v>
      </c>
      <c r="B99" s="60"/>
      <c r="C99" s="60"/>
      <c r="D99" s="60"/>
      <c r="E99" s="60"/>
      <c r="F99" s="60"/>
      <c r="G99" s="60"/>
    </row>
    <row r="100" spans="1:7" ht="15.75" customHeight="1" x14ac:dyDescent="0.25">
      <c r="A100" s="70" t="s">
        <v>0</v>
      </c>
      <c r="B100" s="71"/>
      <c r="C100" s="71"/>
      <c r="D100" s="74" t="s">
        <v>1</v>
      </c>
      <c r="E100" s="74"/>
      <c r="F100" s="75" t="s">
        <v>2</v>
      </c>
      <c r="G100" s="76"/>
    </row>
    <row r="101" spans="1:7" ht="15.75" customHeight="1" x14ac:dyDescent="0.25">
      <c r="A101" s="72"/>
      <c r="B101" s="73"/>
      <c r="C101" s="73"/>
      <c r="D101" s="74"/>
      <c r="E101" s="74"/>
      <c r="F101" s="1" t="s">
        <v>3</v>
      </c>
      <c r="G101" s="16" t="s">
        <v>4</v>
      </c>
    </row>
    <row r="102" spans="1:7" ht="26.25" customHeight="1" x14ac:dyDescent="0.25">
      <c r="A102" s="77" t="s">
        <v>85</v>
      </c>
      <c r="B102" s="78"/>
      <c r="C102" s="78"/>
      <c r="D102" s="79" t="s">
        <v>51</v>
      </c>
      <c r="E102" s="80"/>
      <c r="F102" s="17">
        <v>44228</v>
      </c>
      <c r="G102" s="3" t="s">
        <v>350</v>
      </c>
    </row>
    <row r="103" spans="1:7" ht="27.75" customHeight="1" x14ac:dyDescent="0.25">
      <c r="A103" s="60" t="s">
        <v>640</v>
      </c>
      <c r="B103" s="60"/>
      <c r="C103" s="60"/>
      <c r="D103" s="60"/>
      <c r="E103" s="60"/>
      <c r="F103" s="60"/>
      <c r="G103" s="60"/>
    </row>
    <row r="104" spans="1:7" ht="31.5" customHeight="1" x14ac:dyDescent="0.25">
      <c r="A104" s="133" t="s">
        <v>780</v>
      </c>
      <c r="B104" s="105"/>
      <c r="C104" s="105"/>
      <c r="D104" s="105"/>
      <c r="E104" s="105"/>
      <c r="F104" s="105"/>
      <c r="G104" s="106"/>
    </row>
    <row r="105" spans="1:7" ht="15" customHeight="1" x14ac:dyDescent="0.25">
      <c r="A105" s="88" t="s">
        <v>395</v>
      </c>
      <c r="B105" s="88"/>
      <c r="C105" s="88"/>
      <c r="D105" s="88"/>
      <c r="E105" s="88"/>
      <c r="F105" s="88"/>
      <c r="G105" s="88"/>
    </row>
    <row r="106" spans="1:7" ht="71.25" customHeight="1" x14ac:dyDescent="0.25">
      <c r="A106" s="95" t="s">
        <v>355</v>
      </c>
      <c r="B106" s="96"/>
      <c r="C106" s="96"/>
      <c r="D106" s="96"/>
      <c r="E106" s="96"/>
      <c r="F106" s="96"/>
      <c r="G106" s="97"/>
    </row>
    <row r="107" spans="1:7" ht="22.5" customHeight="1" x14ac:dyDescent="0.25">
      <c r="A107" s="60" t="s">
        <v>398</v>
      </c>
      <c r="B107" s="60"/>
      <c r="C107" s="60"/>
      <c r="D107" s="60"/>
      <c r="E107" s="60"/>
      <c r="F107" s="60"/>
      <c r="G107" s="60"/>
    </row>
    <row r="108" spans="1:7" ht="32.1" customHeight="1" x14ac:dyDescent="0.25">
      <c r="A108" s="115" t="s">
        <v>421</v>
      </c>
      <c r="B108" s="116"/>
      <c r="C108" s="116"/>
      <c r="D108" s="116"/>
      <c r="E108" s="116"/>
      <c r="F108" s="116"/>
      <c r="G108" s="117"/>
    </row>
    <row r="109" spans="1:7" ht="32.1" customHeight="1" x14ac:dyDescent="0.25">
      <c r="A109" s="111" t="s">
        <v>663</v>
      </c>
      <c r="B109" s="112"/>
      <c r="C109" s="112"/>
      <c r="D109" s="112"/>
      <c r="E109" s="112"/>
      <c r="F109" s="112"/>
      <c r="G109" s="113"/>
    </row>
    <row r="110" spans="1:7" ht="32.1" customHeight="1" x14ac:dyDescent="0.25">
      <c r="A110" s="99" t="s">
        <v>422</v>
      </c>
      <c r="B110" s="112"/>
      <c r="C110" s="112"/>
      <c r="D110" s="112"/>
      <c r="E110" s="112"/>
      <c r="F110" s="112"/>
      <c r="G110" s="113"/>
    </row>
    <row r="111" spans="1:7" ht="23.25" customHeight="1" x14ac:dyDescent="0.25">
      <c r="A111" s="92" t="s">
        <v>394</v>
      </c>
      <c r="B111" s="93"/>
      <c r="C111" s="93"/>
      <c r="D111" s="93"/>
      <c r="E111" s="94"/>
      <c r="F111" s="102">
        <v>19657500</v>
      </c>
      <c r="G111" s="103"/>
    </row>
    <row r="112" spans="1:7" ht="22.5" customHeight="1" x14ac:dyDescent="0.25"/>
    <row r="113" spans="1:7" ht="18.75" customHeight="1" x14ac:dyDescent="0.25">
      <c r="A113" s="57" t="s">
        <v>8</v>
      </c>
      <c r="B113" s="58"/>
      <c r="C113" s="58"/>
      <c r="D113" s="58"/>
      <c r="E113" s="58"/>
      <c r="F113" s="58"/>
      <c r="G113" s="59"/>
    </row>
    <row r="114" spans="1:7" ht="18.75" customHeight="1" x14ac:dyDescent="0.25">
      <c r="A114" s="7" t="s">
        <v>5</v>
      </c>
      <c r="B114" s="58" t="s">
        <v>6</v>
      </c>
      <c r="C114" s="58"/>
      <c r="D114" s="58"/>
      <c r="E114" s="58"/>
      <c r="F114" s="58"/>
      <c r="G114" s="59"/>
    </row>
    <row r="115" spans="1:7" ht="23.25" customHeight="1" x14ac:dyDescent="0.25">
      <c r="A115" s="4" t="s">
        <v>248</v>
      </c>
      <c r="B115" s="81" t="s">
        <v>342</v>
      </c>
      <c r="C115" s="82"/>
      <c r="D115" s="82"/>
      <c r="E115" s="82"/>
      <c r="F115" s="82"/>
      <c r="G115" s="83"/>
    </row>
    <row r="116" spans="1:7" ht="27" customHeight="1" x14ac:dyDescent="0.25">
      <c r="A116" s="6" t="s">
        <v>9</v>
      </c>
      <c r="B116" s="77" t="s">
        <v>174</v>
      </c>
      <c r="C116" s="78"/>
      <c r="D116" s="78"/>
      <c r="E116" s="78"/>
      <c r="F116" s="78"/>
      <c r="G116" s="84"/>
    </row>
    <row r="117" spans="1:7" ht="17.25" customHeight="1" x14ac:dyDescent="0.25">
      <c r="A117" s="61" t="s">
        <v>10</v>
      </c>
      <c r="B117" s="62"/>
      <c r="C117" s="62"/>
      <c r="D117" s="62"/>
      <c r="E117" s="62"/>
      <c r="F117" s="62"/>
      <c r="G117" s="63"/>
    </row>
    <row r="118" spans="1:7" ht="24.75" customHeight="1" x14ac:dyDescent="0.25">
      <c r="A118" s="85" t="s">
        <v>353</v>
      </c>
      <c r="B118" s="86"/>
      <c r="C118" s="86"/>
      <c r="D118" s="86"/>
      <c r="E118" s="86"/>
      <c r="F118" s="86"/>
      <c r="G118" s="87"/>
    </row>
    <row r="119" spans="1:7" ht="18" customHeight="1" x14ac:dyDescent="0.25">
      <c r="A119" s="60" t="s">
        <v>11</v>
      </c>
      <c r="B119" s="60"/>
      <c r="C119" s="60"/>
      <c r="D119" s="60"/>
      <c r="E119" s="60"/>
      <c r="F119" s="60"/>
      <c r="G119" s="60"/>
    </row>
    <row r="120" spans="1:7" ht="15.75" customHeight="1" x14ac:dyDescent="0.25">
      <c r="A120" s="70" t="s">
        <v>0</v>
      </c>
      <c r="B120" s="71"/>
      <c r="C120" s="71"/>
      <c r="D120" s="74" t="s">
        <v>1</v>
      </c>
      <c r="E120" s="74"/>
      <c r="F120" s="75" t="s">
        <v>2</v>
      </c>
      <c r="G120" s="76"/>
    </row>
    <row r="121" spans="1:7" ht="15.75" customHeight="1" x14ac:dyDescent="0.25">
      <c r="A121" s="72"/>
      <c r="B121" s="73"/>
      <c r="C121" s="73"/>
      <c r="D121" s="74"/>
      <c r="E121" s="74"/>
      <c r="F121" s="1" t="s">
        <v>3</v>
      </c>
      <c r="G121" s="16" t="s">
        <v>4</v>
      </c>
    </row>
    <row r="122" spans="1:7" ht="27" customHeight="1" x14ac:dyDescent="0.25">
      <c r="A122" s="77" t="s">
        <v>181</v>
      </c>
      <c r="B122" s="78"/>
      <c r="C122" s="78"/>
      <c r="D122" s="79" t="s">
        <v>150</v>
      </c>
      <c r="E122" s="80"/>
      <c r="F122" s="2">
        <v>2020</v>
      </c>
      <c r="G122" s="3" t="s">
        <v>176</v>
      </c>
    </row>
    <row r="123" spans="1:7" ht="21.75" customHeight="1" x14ac:dyDescent="0.25">
      <c r="A123" s="60" t="s">
        <v>640</v>
      </c>
      <c r="B123" s="60"/>
      <c r="C123" s="60"/>
      <c r="D123" s="60"/>
      <c r="E123" s="60"/>
      <c r="F123" s="60"/>
      <c r="G123" s="60"/>
    </row>
    <row r="124" spans="1:7" ht="32.25" customHeight="1" x14ac:dyDescent="0.25">
      <c r="A124" s="107" t="s">
        <v>423</v>
      </c>
      <c r="B124" s="105"/>
      <c r="C124" s="105"/>
      <c r="D124" s="105"/>
      <c r="E124" s="105"/>
      <c r="F124" s="105"/>
      <c r="G124" s="106"/>
    </row>
    <row r="125" spans="1:7" ht="18.75" customHeight="1" x14ac:dyDescent="0.25">
      <c r="A125" s="88" t="s">
        <v>395</v>
      </c>
      <c r="B125" s="88"/>
      <c r="C125" s="88"/>
      <c r="D125" s="88"/>
      <c r="E125" s="88"/>
      <c r="F125" s="88"/>
      <c r="G125" s="88"/>
    </row>
    <row r="126" spans="1:7" ht="50.1" customHeight="1" x14ac:dyDescent="0.25">
      <c r="A126" s="95" t="s">
        <v>666</v>
      </c>
      <c r="B126" s="96"/>
      <c r="C126" s="96"/>
      <c r="D126" s="96"/>
      <c r="E126" s="96"/>
      <c r="F126" s="96"/>
      <c r="G126" s="97"/>
    </row>
    <row r="127" spans="1:7" ht="18.75" customHeight="1" x14ac:dyDescent="0.25">
      <c r="A127" s="60" t="s">
        <v>398</v>
      </c>
      <c r="B127" s="60"/>
      <c r="C127" s="60"/>
      <c r="D127" s="60"/>
      <c r="E127" s="60"/>
      <c r="F127" s="60"/>
      <c r="G127" s="60"/>
    </row>
    <row r="128" spans="1:7" ht="20.100000000000001" customHeight="1" x14ac:dyDescent="0.25">
      <c r="A128" s="107" t="s">
        <v>664</v>
      </c>
      <c r="B128" s="108"/>
      <c r="C128" s="108"/>
      <c r="D128" s="108"/>
      <c r="E128" s="108"/>
      <c r="F128" s="108"/>
      <c r="G128" s="109"/>
    </row>
    <row r="129" spans="1:7" ht="20.100000000000001" customHeight="1" x14ac:dyDescent="0.25">
      <c r="A129" s="107" t="s">
        <v>665</v>
      </c>
      <c r="B129" s="108"/>
      <c r="C129" s="108"/>
      <c r="D129" s="108"/>
      <c r="E129" s="108"/>
      <c r="F129" s="108"/>
      <c r="G129" s="109"/>
    </row>
    <row r="130" spans="1:7" ht="26.25" customHeight="1" x14ac:dyDescent="0.25">
      <c r="A130" s="95" t="s">
        <v>781</v>
      </c>
      <c r="B130" s="96"/>
      <c r="C130" s="96"/>
      <c r="D130" s="96"/>
      <c r="E130" s="96"/>
      <c r="F130" s="96"/>
      <c r="G130" s="97"/>
    </row>
    <row r="131" spans="1:7" ht="23.25" customHeight="1" x14ac:dyDescent="0.25">
      <c r="A131" s="92" t="s">
        <v>394</v>
      </c>
      <c r="B131" s="93"/>
      <c r="C131" s="93"/>
      <c r="D131" s="93"/>
      <c r="E131" s="94"/>
      <c r="F131" s="102">
        <v>4736000</v>
      </c>
      <c r="G131" s="103"/>
    </row>
    <row r="132" spans="1:7" ht="17.25" customHeight="1" x14ac:dyDescent="0.25"/>
    <row r="133" spans="1:7" ht="19.5" customHeight="1" x14ac:dyDescent="0.25">
      <c r="A133" s="57" t="s">
        <v>8</v>
      </c>
      <c r="B133" s="58"/>
      <c r="C133" s="58"/>
      <c r="D133" s="58"/>
      <c r="E133" s="58"/>
      <c r="F133" s="58"/>
      <c r="G133" s="59"/>
    </row>
    <row r="134" spans="1:7" ht="15" customHeight="1" x14ac:dyDescent="0.25">
      <c r="A134" s="7" t="s">
        <v>5</v>
      </c>
      <c r="B134" s="58" t="s">
        <v>6</v>
      </c>
      <c r="C134" s="58"/>
      <c r="D134" s="58"/>
      <c r="E134" s="58"/>
      <c r="F134" s="58"/>
      <c r="G134" s="59"/>
    </row>
    <row r="135" spans="1:7" ht="20.25" customHeight="1" x14ac:dyDescent="0.25">
      <c r="A135" s="4" t="s">
        <v>249</v>
      </c>
      <c r="B135" s="81" t="s">
        <v>341</v>
      </c>
      <c r="C135" s="82"/>
      <c r="D135" s="82"/>
      <c r="E135" s="82"/>
      <c r="F135" s="82"/>
      <c r="G135" s="83"/>
    </row>
    <row r="136" spans="1:7" ht="26.25" customHeight="1" x14ac:dyDescent="0.25">
      <c r="A136" s="6" t="s">
        <v>9</v>
      </c>
      <c r="B136" s="77" t="s">
        <v>174</v>
      </c>
      <c r="C136" s="78"/>
      <c r="D136" s="78"/>
      <c r="E136" s="78"/>
      <c r="F136" s="78"/>
      <c r="G136" s="84"/>
    </row>
    <row r="137" spans="1:7" ht="18.75" customHeight="1" x14ac:dyDescent="0.25">
      <c r="A137" s="61" t="s">
        <v>10</v>
      </c>
      <c r="B137" s="62"/>
      <c r="C137" s="62"/>
      <c r="D137" s="62"/>
      <c r="E137" s="62"/>
      <c r="F137" s="62"/>
      <c r="G137" s="63"/>
    </row>
    <row r="138" spans="1:7" ht="36" customHeight="1" x14ac:dyDescent="0.25">
      <c r="A138" s="85" t="s">
        <v>178</v>
      </c>
      <c r="B138" s="86"/>
      <c r="C138" s="86"/>
      <c r="D138" s="86"/>
      <c r="E138" s="86"/>
      <c r="F138" s="86"/>
      <c r="G138" s="87"/>
    </row>
    <row r="139" spans="1:7" ht="18" customHeight="1" x14ac:dyDescent="0.25">
      <c r="A139" s="60" t="s">
        <v>11</v>
      </c>
      <c r="B139" s="60"/>
      <c r="C139" s="60"/>
      <c r="D139" s="60"/>
      <c r="E139" s="60"/>
      <c r="F139" s="60"/>
      <c r="G139" s="60"/>
    </row>
    <row r="140" spans="1:7" ht="15.75" customHeight="1" x14ac:dyDescent="0.25">
      <c r="A140" s="70" t="s">
        <v>0</v>
      </c>
      <c r="B140" s="71"/>
      <c r="C140" s="71"/>
      <c r="D140" s="74" t="s">
        <v>1</v>
      </c>
      <c r="E140" s="74"/>
      <c r="F140" s="75" t="s">
        <v>2</v>
      </c>
      <c r="G140" s="76"/>
    </row>
    <row r="141" spans="1:7" ht="15.75" customHeight="1" x14ac:dyDescent="0.25">
      <c r="A141" s="72"/>
      <c r="B141" s="73"/>
      <c r="C141" s="73"/>
      <c r="D141" s="74"/>
      <c r="E141" s="74"/>
      <c r="F141" s="1" t="s">
        <v>3</v>
      </c>
      <c r="G141" s="16" t="s">
        <v>4</v>
      </c>
    </row>
    <row r="142" spans="1:7" ht="39" customHeight="1" x14ac:dyDescent="0.25">
      <c r="A142" s="95" t="s">
        <v>179</v>
      </c>
      <c r="B142" s="96"/>
      <c r="C142" s="96"/>
      <c r="D142" s="79" t="s">
        <v>150</v>
      </c>
      <c r="E142" s="80"/>
      <c r="F142" s="2">
        <v>2020</v>
      </c>
      <c r="G142" s="3" t="s">
        <v>176</v>
      </c>
    </row>
    <row r="143" spans="1:7" ht="30" customHeight="1" x14ac:dyDescent="0.25">
      <c r="A143" s="60" t="s">
        <v>640</v>
      </c>
      <c r="B143" s="60"/>
      <c r="C143" s="60"/>
      <c r="D143" s="60"/>
      <c r="E143" s="60"/>
      <c r="F143" s="60"/>
      <c r="G143" s="60"/>
    </row>
    <row r="144" spans="1:7" ht="21" customHeight="1" x14ac:dyDescent="0.25">
      <c r="A144" s="104" t="s">
        <v>667</v>
      </c>
      <c r="B144" s="105"/>
      <c r="C144" s="105"/>
      <c r="D144" s="105"/>
      <c r="E144" s="105"/>
      <c r="F144" s="105"/>
      <c r="G144" s="106"/>
    </row>
    <row r="145" spans="1:7" ht="15" customHeight="1" x14ac:dyDescent="0.25">
      <c r="A145" s="88" t="s">
        <v>395</v>
      </c>
      <c r="B145" s="88"/>
      <c r="C145" s="88"/>
      <c r="D145" s="88"/>
      <c r="E145" s="88"/>
      <c r="F145" s="88"/>
      <c r="G145" s="88"/>
    </row>
    <row r="146" spans="1:7" ht="50.1" customHeight="1" x14ac:dyDescent="0.25">
      <c r="A146" s="95" t="s">
        <v>180</v>
      </c>
      <c r="B146" s="96"/>
      <c r="C146" s="96"/>
      <c r="D146" s="96"/>
      <c r="E146" s="96"/>
      <c r="F146" s="96"/>
      <c r="G146" s="97"/>
    </row>
    <row r="147" spans="1:7" ht="24.75" customHeight="1" x14ac:dyDescent="0.25">
      <c r="A147" s="60" t="s">
        <v>398</v>
      </c>
      <c r="B147" s="60"/>
      <c r="C147" s="60"/>
      <c r="D147" s="60"/>
      <c r="E147" s="60"/>
      <c r="F147" s="60"/>
      <c r="G147" s="60"/>
    </row>
    <row r="148" spans="1:7" ht="20.100000000000001" customHeight="1" x14ac:dyDescent="0.25">
      <c r="A148" s="107" t="s">
        <v>668</v>
      </c>
      <c r="B148" s="108"/>
      <c r="C148" s="108"/>
      <c r="D148" s="108"/>
      <c r="E148" s="108"/>
      <c r="F148" s="108"/>
      <c r="G148" s="109"/>
    </row>
    <row r="149" spans="1:7" ht="20.100000000000001" customHeight="1" x14ac:dyDescent="0.25">
      <c r="A149" s="107" t="s">
        <v>424</v>
      </c>
      <c r="B149" s="108"/>
      <c r="C149" s="108"/>
      <c r="D149" s="108"/>
      <c r="E149" s="108"/>
      <c r="F149" s="108"/>
      <c r="G149" s="109"/>
    </row>
    <row r="150" spans="1:7" ht="20.100000000000001" customHeight="1" x14ac:dyDescent="0.25">
      <c r="A150" s="107" t="s">
        <v>669</v>
      </c>
      <c r="B150" s="108"/>
      <c r="C150" s="108"/>
      <c r="D150" s="108"/>
      <c r="E150" s="108"/>
      <c r="F150" s="108"/>
      <c r="G150" s="109"/>
    </row>
    <row r="151" spans="1:7" ht="44.1" customHeight="1" x14ac:dyDescent="0.25">
      <c r="A151" s="95" t="s">
        <v>425</v>
      </c>
      <c r="B151" s="96"/>
      <c r="C151" s="96"/>
      <c r="D151" s="96"/>
      <c r="E151" s="96"/>
      <c r="F151" s="96"/>
      <c r="G151" s="97"/>
    </row>
    <row r="152" spans="1:7" ht="20.100000000000001" customHeight="1" x14ac:dyDescent="0.25">
      <c r="A152" s="95" t="s">
        <v>426</v>
      </c>
      <c r="B152" s="96"/>
      <c r="C152" s="96"/>
      <c r="D152" s="96"/>
      <c r="E152" s="96"/>
      <c r="F152" s="96"/>
      <c r="G152" s="97"/>
    </row>
    <row r="153" spans="1:7" ht="23.25" customHeight="1" x14ac:dyDescent="0.25">
      <c r="A153" s="92" t="s">
        <v>394</v>
      </c>
      <c r="B153" s="93"/>
      <c r="C153" s="93"/>
      <c r="D153" s="93"/>
      <c r="E153" s="94"/>
      <c r="F153" s="102">
        <v>6030000</v>
      </c>
      <c r="G153" s="103"/>
    </row>
    <row r="154" spans="1:7" ht="10.5" customHeight="1" x14ac:dyDescent="0.25"/>
    <row r="155" spans="1:7" ht="18.75" customHeight="1" x14ac:dyDescent="0.25">
      <c r="A155" s="57" t="s">
        <v>8</v>
      </c>
      <c r="B155" s="58"/>
      <c r="C155" s="58"/>
      <c r="D155" s="58"/>
      <c r="E155" s="58"/>
      <c r="F155" s="58"/>
      <c r="G155" s="59"/>
    </row>
    <row r="156" spans="1:7" ht="18.75" customHeight="1" x14ac:dyDescent="0.25">
      <c r="A156" s="7" t="s">
        <v>5</v>
      </c>
      <c r="B156" s="58" t="s">
        <v>6</v>
      </c>
      <c r="C156" s="58"/>
      <c r="D156" s="58"/>
      <c r="E156" s="58"/>
      <c r="F156" s="58"/>
      <c r="G156" s="59"/>
    </row>
    <row r="157" spans="1:7" ht="23.25" customHeight="1" x14ac:dyDescent="0.25">
      <c r="A157" s="4" t="s">
        <v>250</v>
      </c>
      <c r="B157" s="81" t="s">
        <v>648</v>
      </c>
      <c r="C157" s="82"/>
      <c r="D157" s="82"/>
      <c r="E157" s="82"/>
      <c r="F157" s="82"/>
      <c r="G157" s="83"/>
    </row>
    <row r="158" spans="1:7" ht="21" customHeight="1" x14ac:dyDescent="0.25">
      <c r="A158" s="6" t="s">
        <v>9</v>
      </c>
      <c r="B158" s="77" t="s">
        <v>182</v>
      </c>
      <c r="C158" s="78"/>
      <c r="D158" s="78"/>
      <c r="E158" s="78"/>
      <c r="F158" s="78"/>
      <c r="G158" s="84"/>
    </row>
    <row r="159" spans="1:7" ht="17.25" customHeight="1" x14ac:dyDescent="0.25">
      <c r="A159" s="61" t="s">
        <v>10</v>
      </c>
      <c r="B159" s="62"/>
      <c r="C159" s="62"/>
      <c r="D159" s="62"/>
      <c r="E159" s="62"/>
      <c r="F159" s="62"/>
      <c r="G159" s="63"/>
    </row>
    <row r="160" spans="1:7" ht="40.5" customHeight="1" x14ac:dyDescent="0.25">
      <c r="A160" s="85" t="s">
        <v>183</v>
      </c>
      <c r="B160" s="86"/>
      <c r="C160" s="86"/>
      <c r="D160" s="86"/>
      <c r="E160" s="86"/>
      <c r="F160" s="86"/>
      <c r="G160" s="87"/>
    </row>
    <row r="161" spans="1:7" ht="18" customHeight="1" x14ac:dyDescent="0.25">
      <c r="A161" s="60" t="s">
        <v>11</v>
      </c>
      <c r="B161" s="60"/>
      <c r="C161" s="60"/>
      <c r="D161" s="60"/>
      <c r="E161" s="60"/>
      <c r="F161" s="60"/>
      <c r="G161" s="60"/>
    </row>
    <row r="162" spans="1:7" ht="15.75" customHeight="1" x14ac:dyDescent="0.25">
      <c r="A162" s="70" t="s">
        <v>0</v>
      </c>
      <c r="B162" s="71"/>
      <c r="C162" s="71"/>
      <c r="D162" s="74" t="s">
        <v>1</v>
      </c>
      <c r="E162" s="74"/>
      <c r="F162" s="75" t="s">
        <v>2</v>
      </c>
      <c r="G162" s="76"/>
    </row>
    <row r="163" spans="1:7" ht="15.75" customHeight="1" x14ac:dyDescent="0.25">
      <c r="A163" s="72"/>
      <c r="B163" s="73"/>
      <c r="C163" s="73"/>
      <c r="D163" s="74"/>
      <c r="E163" s="74"/>
      <c r="F163" s="1" t="s">
        <v>3</v>
      </c>
      <c r="G163" s="16" t="s">
        <v>4</v>
      </c>
    </row>
    <row r="164" spans="1:7" ht="30" customHeight="1" x14ac:dyDescent="0.25">
      <c r="A164" s="77" t="s">
        <v>670</v>
      </c>
      <c r="B164" s="78"/>
      <c r="C164" s="78"/>
      <c r="D164" s="79" t="s">
        <v>150</v>
      </c>
      <c r="E164" s="80"/>
      <c r="F164" s="2">
        <v>2020</v>
      </c>
      <c r="G164" s="3" t="s">
        <v>176</v>
      </c>
    </row>
    <row r="165" spans="1:7" ht="24" customHeight="1" x14ac:dyDescent="0.25">
      <c r="A165" s="60" t="s">
        <v>640</v>
      </c>
      <c r="B165" s="60"/>
      <c r="C165" s="60"/>
      <c r="D165" s="60"/>
      <c r="E165" s="60"/>
      <c r="F165" s="60"/>
      <c r="G165" s="60"/>
    </row>
    <row r="166" spans="1:7" ht="20.25" customHeight="1" x14ac:dyDescent="0.25">
      <c r="A166" s="107" t="s">
        <v>782</v>
      </c>
      <c r="B166" s="105"/>
      <c r="C166" s="105"/>
      <c r="D166" s="105"/>
      <c r="E166" s="105"/>
      <c r="F166" s="105"/>
      <c r="G166" s="106"/>
    </row>
    <row r="167" spans="1:7" ht="15" customHeight="1" x14ac:dyDescent="0.25">
      <c r="A167" s="88" t="s">
        <v>395</v>
      </c>
      <c r="B167" s="88"/>
      <c r="C167" s="88"/>
      <c r="D167" s="88"/>
      <c r="E167" s="88"/>
      <c r="F167" s="88"/>
      <c r="G167" s="88"/>
    </row>
    <row r="168" spans="1:7" ht="20.25" customHeight="1" x14ac:dyDescent="0.25">
      <c r="A168" s="77" t="s">
        <v>671</v>
      </c>
      <c r="B168" s="78"/>
      <c r="C168" s="78"/>
      <c r="D168" s="78"/>
      <c r="E168" s="78"/>
      <c r="F168" s="78"/>
      <c r="G168" s="84"/>
    </row>
    <row r="169" spans="1:7" ht="25.5" customHeight="1" x14ac:dyDescent="0.25">
      <c r="A169" s="60" t="s">
        <v>398</v>
      </c>
      <c r="B169" s="60"/>
      <c r="C169" s="60"/>
      <c r="D169" s="60"/>
      <c r="E169" s="60"/>
      <c r="F169" s="60"/>
      <c r="G169" s="60"/>
    </row>
    <row r="170" spans="1:7" ht="32.1" customHeight="1" x14ac:dyDescent="0.25">
      <c r="A170" s="115" t="s">
        <v>672</v>
      </c>
      <c r="B170" s="116"/>
      <c r="C170" s="116"/>
      <c r="D170" s="116"/>
      <c r="E170" s="116"/>
      <c r="F170" s="116"/>
      <c r="G170" s="117"/>
    </row>
    <row r="171" spans="1:7" ht="20.100000000000001" customHeight="1" x14ac:dyDescent="0.25">
      <c r="A171" s="107" t="s">
        <v>427</v>
      </c>
      <c r="B171" s="108"/>
      <c r="C171" s="108"/>
      <c r="D171" s="108"/>
      <c r="E171" s="108"/>
      <c r="F171" s="108"/>
      <c r="G171" s="109"/>
    </row>
    <row r="172" spans="1:7" ht="32.1" customHeight="1" x14ac:dyDescent="0.25">
      <c r="A172" s="99" t="s">
        <v>673</v>
      </c>
      <c r="B172" s="112"/>
      <c r="C172" s="112"/>
      <c r="D172" s="112"/>
      <c r="E172" s="112"/>
      <c r="F172" s="112"/>
      <c r="G172" s="113"/>
    </row>
    <row r="173" spans="1:7" ht="17.25" customHeight="1" x14ac:dyDescent="0.25">
      <c r="A173" s="107" t="s">
        <v>428</v>
      </c>
      <c r="B173" s="108"/>
      <c r="C173" s="108"/>
      <c r="D173" s="108"/>
      <c r="E173" s="108"/>
      <c r="F173" s="108"/>
      <c r="G173" s="109"/>
    </row>
    <row r="174" spans="1:7" ht="20.100000000000001" customHeight="1" x14ac:dyDescent="0.25">
      <c r="A174" s="107" t="s">
        <v>675</v>
      </c>
      <c r="B174" s="108"/>
      <c r="C174" s="108"/>
      <c r="D174" s="108"/>
      <c r="E174" s="108"/>
      <c r="F174" s="108"/>
      <c r="G174" s="109"/>
    </row>
    <row r="175" spans="1:7" ht="20.100000000000001" customHeight="1" x14ac:dyDescent="0.25">
      <c r="A175" s="107" t="s">
        <v>674</v>
      </c>
      <c r="B175" s="108"/>
      <c r="C175" s="108"/>
      <c r="D175" s="108"/>
      <c r="E175" s="108"/>
      <c r="F175" s="108"/>
      <c r="G175" s="109"/>
    </row>
    <row r="176" spans="1:7" ht="18" customHeight="1" x14ac:dyDescent="0.25">
      <c r="A176" s="92" t="s">
        <v>394</v>
      </c>
      <c r="B176" s="93"/>
      <c r="C176" s="93"/>
      <c r="D176" s="93"/>
      <c r="E176" s="94"/>
      <c r="F176" s="102">
        <v>4500000</v>
      </c>
      <c r="G176" s="103"/>
    </row>
    <row r="177" spans="1:7" ht="9.75" customHeight="1" x14ac:dyDescent="0.25"/>
    <row r="178" spans="1:7" ht="18.75" customHeight="1" x14ac:dyDescent="0.25">
      <c r="A178" s="57" t="s">
        <v>8</v>
      </c>
      <c r="B178" s="58"/>
      <c r="C178" s="58"/>
      <c r="D178" s="58"/>
      <c r="E178" s="58"/>
      <c r="F178" s="58"/>
      <c r="G178" s="59"/>
    </row>
    <row r="179" spans="1:7" ht="18.75" customHeight="1" x14ac:dyDescent="0.25">
      <c r="A179" s="7" t="s">
        <v>5</v>
      </c>
      <c r="B179" s="58" t="s">
        <v>6</v>
      </c>
      <c r="C179" s="58"/>
      <c r="D179" s="58"/>
      <c r="E179" s="58"/>
      <c r="F179" s="58"/>
      <c r="G179" s="59"/>
    </row>
    <row r="180" spans="1:7" ht="23.25" customHeight="1" x14ac:dyDescent="0.25">
      <c r="A180" s="4" t="s">
        <v>251</v>
      </c>
      <c r="B180" s="81" t="s">
        <v>677</v>
      </c>
      <c r="C180" s="82"/>
      <c r="D180" s="82"/>
      <c r="E180" s="82"/>
      <c r="F180" s="82"/>
      <c r="G180" s="83"/>
    </row>
    <row r="181" spans="1:7" ht="23.25" customHeight="1" x14ac:dyDescent="0.25">
      <c r="A181" s="6" t="s">
        <v>9</v>
      </c>
      <c r="B181" s="77" t="s">
        <v>174</v>
      </c>
      <c r="C181" s="78"/>
      <c r="D181" s="78"/>
      <c r="E181" s="78"/>
      <c r="F181" s="78"/>
      <c r="G181" s="84"/>
    </row>
    <row r="182" spans="1:7" ht="17.25" customHeight="1" x14ac:dyDescent="0.25">
      <c r="A182" s="61"/>
      <c r="B182" s="62"/>
      <c r="C182" s="62"/>
      <c r="D182" s="62"/>
      <c r="E182" s="62"/>
      <c r="F182" s="62"/>
      <c r="G182" s="63"/>
    </row>
    <row r="183" spans="1:7" ht="36" customHeight="1" x14ac:dyDescent="0.25">
      <c r="A183" s="85" t="s">
        <v>190</v>
      </c>
      <c r="B183" s="86"/>
      <c r="C183" s="86"/>
      <c r="D183" s="86"/>
      <c r="E183" s="86"/>
      <c r="F183" s="86"/>
      <c r="G183" s="87"/>
    </row>
    <row r="184" spans="1:7" ht="18.75" customHeight="1" x14ac:dyDescent="0.25">
      <c r="A184" s="60" t="s">
        <v>11</v>
      </c>
      <c r="B184" s="60"/>
      <c r="C184" s="60"/>
      <c r="D184" s="60"/>
      <c r="E184" s="60"/>
      <c r="F184" s="60"/>
      <c r="G184" s="60"/>
    </row>
    <row r="185" spans="1:7" ht="15.75" customHeight="1" x14ac:dyDescent="0.25">
      <c r="A185" s="70" t="s">
        <v>0</v>
      </c>
      <c r="B185" s="71"/>
      <c r="C185" s="71"/>
      <c r="D185" s="74" t="s">
        <v>1</v>
      </c>
      <c r="E185" s="74"/>
      <c r="F185" s="75" t="s">
        <v>2</v>
      </c>
      <c r="G185" s="76"/>
    </row>
    <row r="186" spans="1:7" ht="15.75" customHeight="1" x14ac:dyDescent="0.25">
      <c r="A186" s="72"/>
      <c r="B186" s="73"/>
      <c r="C186" s="73"/>
      <c r="D186" s="74"/>
      <c r="E186" s="74"/>
      <c r="F186" s="1" t="s">
        <v>3</v>
      </c>
      <c r="G186" s="16" t="s">
        <v>4</v>
      </c>
    </row>
    <row r="187" spans="1:7" ht="33.75" customHeight="1" x14ac:dyDescent="0.25">
      <c r="A187" s="77" t="s">
        <v>676</v>
      </c>
      <c r="B187" s="78"/>
      <c r="C187" s="78"/>
      <c r="D187" s="79" t="s">
        <v>51</v>
      </c>
      <c r="E187" s="80"/>
      <c r="F187" s="2">
        <v>2020</v>
      </c>
      <c r="G187" s="3" t="s">
        <v>191</v>
      </c>
    </row>
    <row r="188" spans="1:7" ht="23.25" customHeight="1" x14ac:dyDescent="0.25">
      <c r="A188" s="60" t="s">
        <v>640</v>
      </c>
      <c r="B188" s="60"/>
      <c r="C188" s="60"/>
      <c r="D188" s="60"/>
      <c r="E188" s="60"/>
      <c r="F188" s="60"/>
      <c r="G188" s="60"/>
    </row>
    <row r="189" spans="1:7" ht="23.25" customHeight="1" x14ac:dyDescent="0.25">
      <c r="A189" s="107" t="s">
        <v>783</v>
      </c>
      <c r="B189" s="105"/>
      <c r="C189" s="105"/>
      <c r="D189" s="105"/>
      <c r="E189" s="105"/>
      <c r="F189" s="105"/>
      <c r="G189" s="106"/>
    </row>
    <row r="190" spans="1:7" ht="18" customHeight="1" x14ac:dyDescent="0.25">
      <c r="A190" s="88" t="s">
        <v>395</v>
      </c>
      <c r="B190" s="88"/>
      <c r="C190" s="88"/>
      <c r="D190" s="88"/>
      <c r="E190" s="88"/>
      <c r="F190" s="88"/>
      <c r="G190" s="88"/>
    </row>
    <row r="191" spans="1:7" ht="50.1" customHeight="1" x14ac:dyDescent="0.25">
      <c r="A191" s="95" t="s">
        <v>678</v>
      </c>
      <c r="B191" s="96"/>
      <c r="C191" s="96"/>
      <c r="D191" s="96"/>
      <c r="E191" s="96"/>
      <c r="F191" s="96"/>
      <c r="G191" s="97"/>
    </row>
    <row r="192" spans="1:7" ht="23.25" customHeight="1" x14ac:dyDescent="0.25">
      <c r="A192" s="60" t="s">
        <v>398</v>
      </c>
      <c r="B192" s="60"/>
      <c r="C192" s="60"/>
      <c r="D192" s="60"/>
      <c r="E192" s="60"/>
      <c r="F192" s="60"/>
      <c r="G192" s="60"/>
    </row>
    <row r="193" spans="1:7" ht="32.1" customHeight="1" x14ac:dyDescent="0.25">
      <c r="A193" s="99" t="s">
        <v>429</v>
      </c>
      <c r="B193" s="112"/>
      <c r="C193" s="112"/>
      <c r="D193" s="112"/>
      <c r="E193" s="112"/>
      <c r="F193" s="112"/>
      <c r="G193" s="113"/>
    </row>
    <row r="194" spans="1:7" ht="20.100000000000001" customHeight="1" x14ac:dyDescent="0.25">
      <c r="A194" s="99" t="s">
        <v>784</v>
      </c>
      <c r="B194" s="112"/>
      <c r="C194" s="112"/>
      <c r="D194" s="112"/>
      <c r="E194" s="112"/>
      <c r="F194" s="112"/>
      <c r="G194" s="113"/>
    </row>
    <row r="195" spans="1:7" ht="32.1" customHeight="1" x14ac:dyDescent="0.25">
      <c r="A195" s="99" t="s">
        <v>430</v>
      </c>
      <c r="B195" s="112"/>
      <c r="C195" s="112"/>
      <c r="D195" s="112"/>
      <c r="E195" s="112"/>
      <c r="F195" s="112"/>
      <c r="G195" s="113"/>
    </row>
    <row r="196" spans="1:7" ht="32.1" customHeight="1" x14ac:dyDescent="0.25">
      <c r="A196" s="99" t="s">
        <v>679</v>
      </c>
      <c r="B196" s="112"/>
      <c r="C196" s="112"/>
      <c r="D196" s="112"/>
      <c r="E196" s="112"/>
      <c r="F196" s="112"/>
      <c r="G196" s="113"/>
    </row>
    <row r="197" spans="1:7" ht="23.25" customHeight="1" x14ac:dyDescent="0.25">
      <c r="A197" s="92" t="s">
        <v>394</v>
      </c>
      <c r="B197" s="93"/>
      <c r="C197" s="93"/>
      <c r="D197" s="93"/>
      <c r="E197" s="94"/>
      <c r="F197" s="102">
        <v>210000</v>
      </c>
      <c r="G197" s="103"/>
    </row>
    <row r="198" spans="1:7" ht="9.75" customHeight="1" x14ac:dyDescent="0.25"/>
    <row r="199" spans="1:7" ht="18.75" customHeight="1" x14ac:dyDescent="0.25">
      <c r="A199" s="57" t="s">
        <v>8</v>
      </c>
      <c r="B199" s="58"/>
      <c r="C199" s="58"/>
      <c r="D199" s="58"/>
      <c r="E199" s="58"/>
      <c r="F199" s="58"/>
      <c r="G199" s="59"/>
    </row>
    <row r="200" spans="1:7" ht="18.75" customHeight="1" x14ac:dyDescent="0.25">
      <c r="A200" s="7" t="s">
        <v>5</v>
      </c>
      <c r="B200" s="58" t="s">
        <v>6</v>
      </c>
      <c r="C200" s="58"/>
      <c r="D200" s="58"/>
      <c r="E200" s="58"/>
      <c r="F200" s="58"/>
      <c r="G200" s="59"/>
    </row>
    <row r="201" spans="1:7" ht="23.25" customHeight="1" x14ac:dyDescent="0.25">
      <c r="A201" s="4" t="s">
        <v>252</v>
      </c>
      <c r="B201" s="81" t="s">
        <v>346</v>
      </c>
      <c r="C201" s="82"/>
      <c r="D201" s="82"/>
      <c r="E201" s="82"/>
      <c r="F201" s="82"/>
      <c r="G201" s="83"/>
    </row>
    <row r="202" spans="1:7" ht="20.25" customHeight="1" x14ac:dyDescent="0.25">
      <c r="A202" s="6" t="s">
        <v>9</v>
      </c>
      <c r="B202" s="77" t="s">
        <v>348</v>
      </c>
      <c r="C202" s="78"/>
      <c r="D202" s="78"/>
      <c r="E202" s="78"/>
      <c r="F202" s="78"/>
      <c r="G202" s="84"/>
    </row>
    <row r="203" spans="1:7" ht="17.25" customHeight="1" x14ac:dyDescent="0.25">
      <c r="A203" s="61"/>
      <c r="B203" s="62"/>
      <c r="C203" s="62"/>
      <c r="D203" s="62"/>
      <c r="E203" s="62"/>
      <c r="F203" s="62"/>
      <c r="G203" s="63"/>
    </row>
    <row r="204" spans="1:7" ht="34.5" customHeight="1" x14ac:dyDescent="0.25">
      <c r="A204" s="85" t="s">
        <v>680</v>
      </c>
      <c r="B204" s="86"/>
      <c r="C204" s="86"/>
      <c r="D204" s="86"/>
      <c r="E204" s="86"/>
      <c r="F204" s="86"/>
      <c r="G204" s="87"/>
    </row>
    <row r="205" spans="1:7" ht="16.5" customHeight="1" x14ac:dyDescent="0.25">
      <c r="A205" s="60" t="s">
        <v>11</v>
      </c>
      <c r="B205" s="60"/>
      <c r="C205" s="60"/>
      <c r="D205" s="60"/>
      <c r="E205" s="60"/>
      <c r="F205" s="60"/>
      <c r="G205" s="60"/>
    </row>
    <row r="206" spans="1:7" ht="15.75" customHeight="1" x14ac:dyDescent="0.25">
      <c r="A206" s="70" t="s">
        <v>0</v>
      </c>
      <c r="B206" s="71"/>
      <c r="C206" s="71"/>
      <c r="D206" s="74" t="s">
        <v>1</v>
      </c>
      <c r="E206" s="74"/>
      <c r="F206" s="75" t="s">
        <v>2</v>
      </c>
      <c r="G206" s="76"/>
    </row>
    <row r="207" spans="1:7" ht="15.75" customHeight="1" x14ac:dyDescent="0.25">
      <c r="A207" s="72"/>
      <c r="B207" s="73"/>
      <c r="C207" s="73"/>
      <c r="D207" s="74"/>
      <c r="E207" s="74"/>
      <c r="F207" s="1" t="s">
        <v>3</v>
      </c>
      <c r="G207" s="16" t="s">
        <v>4</v>
      </c>
    </row>
    <row r="208" spans="1:7" ht="33.75" customHeight="1" x14ac:dyDescent="0.25">
      <c r="A208" s="77" t="s">
        <v>681</v>
      </c>
      <c r="B208" s="78"/>
      <c r="C208" s="78"/>
      <c r="D208" s="79" t="s">
        <v>150</v>
      </c>
      <c r="E208" s="80"/>
      <c r="F208" s="2">
        <v>2020</v>
      </c>
      <c r="G208" s="3" t="s">
        <v>192</v>
      </c>
    </row>
    <row r="209" spans="1:7" ht="21.75" customHeight="1" x14ac:dyDescent="0.25">
      <c r="A209" s="60" t="s">
        <v>640</v>
      </c>
      <c r="B209" s="60"/>
      <c r="C209" s="60"/>
      <c r="D209" s="60"/>
      <c r="E209" s="60"/>
      <c r="F209" s="60"/>
      <c r="G209" s="60"/>
    </row>
    <row r="210" spans="1:7" ht="21.75" customHeight="1" x14ac:dyDescent="0.25">
      <c r="A210" s="107" t="s">
        <v>785</v>
      </c>
      <c r="B210" s="105"/>
      <c r="C210" s="105"/>
      <c r="D210" s="105"/>
      <c r="E210" s="105"/>
      <c r="F210" s="105"/>
      <c r="G210" s="106"/>
    </row>
    <row r="211" spans="1:7" ht="18.75" customHeight="1" x14ac:dyDescent="0.25">
      <c r="A211" s="88" t="s">
        <v>395</v>
      </c>
      <c r="B211" s="88"/>
      <c r="C211" s="88"/>
      <c r="D211" s="88"/>
      <c r="E211" s="88"/>
      <c r="F211" s="88"/>
      <c r="G211" s="88"/>
    </row>
    <row r="212" spans="1:7" ht="24" customHeight="1" x14ac:dyDescent="0.25">
      <c r="A212" s="77" t="s">
        <v>349</v>
      </c>
      <c r="B212" s="78"/>
      <c r="C212" s="78"/>
      <c r="D212" s="78"/>
      <c r="E212" s="78"/>
      <c r="F212" s="78"/>
      <c r="G212" s="84"/>
    </row>
    <row r="213" spans="1:7" ht="20.25" customHeight="1" x14ac:dyDescent="0.25">
      <c r="A213" s="60" t="s">
        <v>398</v>
      </c>
      <c r="B213" s="60"/>
      <c r="C213" s="60"/>
      <c r="D213" s="60"/>
      <c r="E213" s="60"/>
      <c r="F213" s="60"/>
      <c r="G213" s="60"/>
    </row>
    <row r="214" spans="1:7" ht="20.100000000000001" customHeight="1" x14ac:dyDescent="0.25">
      <c r="A214" s="107" t="s">
        <v>431</v>
      </c>
      <c r="B214" s="108"/>
      <c r="C214" s="108"/>
      <c r="D214" s="108"/>
      <c r="E214" s="108"/>
      <c r="F214" s="108"/>
      <c r="G214" s="109"/>
    </row>
    <row r="215" spans="1:7" ht="20.100000000000001" customHeight="1" x14ac:dyDescent="0.25">
      <c r="A215" s="107" t="s">
        <v>682</v>
      </c>
      <c r="B215" s="108"/>
      <c r="C215" s="108"/>
      <c r="D215" s="108"/>
      <c r="E215" s="108"/>
      <c r="F215" s="108"/>
      <c r="G215" s="109"/>
    </row>
    <row r="216" spans="1:7" ht="23.25" customHeight="1" x14ac:dyDescent="0.25">
      <c r="A216" s="92" t="s">
        <v>394</v>
      </c>
      <c r="B216" s="93"/>
      <c r="C216" s="93"/>
      <c r="D216" s="93"/>
      <c r="E216" s="94"/>
      <c r="F216" s="102">
        <v>745000</v>
      </c>
      <c r="G216" s="103"/>
    </row>
    <row r="217" spans="1:7" ht="16.5" customHeight="1" x14ac:dyDescent="0.25"/>
    <row r="218" spans="1:7" ht="17.25" customHeight="1" x14ac:dyDescent="0.25">
      <c r="A218" s="57" t="s">
        <v>8</v>
      </c>
      <c r="B218" s="58"/>
      <c r="C218" s="58"/>
      <c r="D218" s="58"/>
      <c r="E218" s="58"/>
      <c r="F218" s="58"/>
      <c r="G218" s="59"/>
    </row>
    <row r="219" spans="1:7" ht="15" customHeight="1" x14ac:dyDescent="0.25">
      <c r="A219" s="7" t="s">
        <v>5</v>
      </c>
      <c r="B219" s="58" t="s">
        <v>6</v>
      </c>
      <c r="C219" s="58"/>
      <c r="D219" s="58"/>
      <c r="E219" s="58"/>
      <c r="F219" s="58"/>
      <c r="G219" s="59"/>
    </row>
    <row r="220" spans="1:7" ht="23.25" customHeight="1" x14ac:dyDescent="0.25">
      <c r="A220" s="4" t="s">
        <v>253</v>
      </c>
      <c r="B220" s="81" t="s">
        <v>356</v>
      </c>
      <c r="C220" s="82"/>
      <c r="D220" s="82"/>
      <c r="E220" s="82"/>
      <c r="F220" s="82"/>
      <c r="G220" s="83"/>
    </row>
    <row r="221" spans="1:7" ht="23.25" customHeight="1" x14ac:dyDescent="0.25">
      <c r="A221" s="6" t="s">
        <v>9</v>
      </c>
      <c r="B221" s="77" t="s">
        <v>174</v>
      </c>
      <c r="C221" s="78"/>
      <c r="D221" s="78"/>
      <c r="E221" s="78"/>
      <c r="F221" s="78"/>
      <c r="G221" s="84"/>
    </row>
    <row r="222" spans="1:7" ht="17.25" customHeight="1" x14ac:dyDescent="0.25">
      <c r="A222" s="61"/>
      <c r="B222" s="62"/>
      <c r="C222" s="62"/>
      <c r="D222" s="62"/>
      <c r="E222" s="62"/>
      <c r="F222" s="62"/>
      <c r="G222" s="63"/>
    </row>
    <row r="223" spans="1:7" ht="21" customHeight="1" x14ac:dyDescent="0.25">
      <c r="A223" s="85" t="s">
        <v>194</v>
      </c>
      <c r="B223" s="86"/>
      <c r="C223" s="86"/>
      <c r="D223" s="86"/>
      <c r="E223" s="86"/>
      <c r="F223" s="86"/>
      <c r="G223" s="87"/>
    </row>
    <row r="224" spans="1:7" ht="18" customHeight="1" x14ac:dyDescent="0.25">
      <c r="A224" s="60" t="s">
        <v>11</v>
      </c>
      <c r="B224" s="60"/>
      <c r="C224" s="60"/>
      <c r="D224" s="60"/>
      <c r="E224" s="60"/>
      <c r="F224" s="60"/>
      <c r="G224" s="60"/>
    </row>
    <row r="225" spans="1:7" ht="15.75" customHeight="1" x14ac:dyDescent="0.25">
      <c r="A225" s="70" t="s">
        <v>0</v>
      </c>
      <c r="B225" s="71"/>
      <c r="C225" s="71"/>
      <c r="D225" s="74" t="s">
        <v>1</v>
      </c>
      <c r="E225" s="74"/>
      <c r="F225" s="75" t="s">
        <v>2</v>
      </c>
      <c r="G225" s="76"/>
    </row>
    <row r="226" spans="1:7" ht="15.75" customHeight="1" x14ac:dyDescent="0.25">
      <c r="A226" s="72"/>
      <c r="B226" s="73"/>
      <c r="C226" s="73"/>
      <c r="D226" s="74"/>
      <c r="E226" s="74"/>
      <c r="F226" s="1" t="s">
        <v>3</v>
      </c>
      <c r="G226" s="16" t="s">
        <v>4</v>
      </c>
    </row>
    <row r="227" spans="1:7" ht="50.1" customHeight="1" x14ac:dyDescent="0.25">
      <c r="A227" s="77" t="s">
        <v>683</v>
      </c>
      <c r="B227" s="78"/>
      <c r="C227" s="78"/>
      <c r="D227" s="79" t="s">
        <v>150</v>
      </c>
      <c r="E227" s="80"/>
      <c r="F227" s="2">
        <v>2020</v>
      </c>
      <c r="G227" s="3" t="s">
        <v>195</v>
      </c>
    </row>
    <row r="228" spans="1:7" ht="27" customHeight="1" x14ac:dyDescent="0.25">
      <c r="A228" s="60" t="s">
        <v>640</v>
      </c>
      <c r="B228" s="60"/>
      <c r="C228" s="60"/>
      <c r="D228" s="60"/>
      <c r="E228" s="60"/>
      <c r="F228" s="60"/>
      <c r="G228" s="60"/>
    </row>
    <row r="229" spans="1:7" ht="24" customHeight="1" x14ac:dyDescent="0.25">
      <c r="A229" s="104" t="s">
        <v>786</v>
      </c>
      <c r="B229" s="105"/>
      <c r="C229" s="105"/>
      <c r="D229" s="105"/>
      <c r="E229" s="105"/>
      <c r="F229" s="105"/>
      <c r="G229" s="106"/>
    </row>
    <row r="230" spans="1:7" ht="15" customHeight="1" x14ac:dyDescent="0.25">
      <c r="A230" s="88" t="s">
        <v>395</v>
      </c>
      <c r="B230" s="88"/>
      <c r="C230" s="88"/>
      <c r="D230" s="88"/>
      <c r="E230" s="88"/>
      <c r="F230" s="88"/>
      <c r="G230" s="88"/>
    </row>
    <row r="231" spans="1:7" ht="109.5" customHeight="1" x14ac:dyDescent="0.25">
      <c r="A231" s="95" t="s">
        <v>684</v>
      </c>
      <c r="B231" s="96"/>
      <c r="C231" s="96"/>
      <c r="D231" s="96"/>
      <c r="E231" s="96"/>
      <c r="F231" s="96"/>
      <c r="G231" s="97"/>
    </row>
    <row r="232" spans="1:7" ht="22.5" customHeight="1" x14ac:dyDescent="0.25">
      <c r="A232" s="60" t="s">
        <v>398</v>
      </c>
      <c r="B232" s="60"/>
      <c r="C232" s="60"/>
      <c r="D232" s="60"/>
      <c r="E232" s="60"/>
      <c r="F232" s="60"/>
      <c r="G232" s="60"/>
    </row>
    <row r="233" spans="1:7" ht="20.100000000000001" customHeight="1" x14ac:dyDescent="0.25">
      <c r="A233" s="107" t="s">
        <v>432</v>
      </c>
      <c r="B233" s="108"/>
      <c r="C233" s="108"/>
      <c r="D233" s="108"/>
      <c r="E233" s="108"/>
      <c r="F233" s="108"/>
      <c r="G233" s="109"/>
    </row>
    <row r="234" spans="1:7" ht="20.100000000000001" customHeight="1" x14ac:dyDescent="0.25">
      <c r="A234" s="110" t="s">
        <v>433</v>
      </c>
      <c r="B234" s="108"/>
      <c r="C234" s="108"/>
      <c r="D234" s="108"/>
      <c r="E234" s="108"/>
      <c r="F234" s="108"/>
      <c r="G234" s="109"/>
    </row>
    <row r="235" spans="1:7" ht="20.100000000000001" customHeight="1" x14ac:dyDescent="0.25">
      <c r="A235" s="107" t="s">
        <v>434</v>
      </c>
      <c r="B235" s="108"/>
      <c r="C235" s="108"/>
      <c r="D235" s="108"/>
      <c r="E235" s="108"/>
      <c r="F235" s="108"/>
      <c r="G235" s="109"/>
    </row>
    <row r="236" spans="1:7" ht="23.25" customHeight="1" x14ac:dyDescent="0.25">
      <c r="A236" s="92" t="s">
        <v>394</v>
      </c>
      <c r="B236" s="93"/>
      <c r="C236" s="93"/>
      <c r="D236" s="93"/>
      <c r="E236" s="94"/>
      <c r="F236" s="102">
        <v>30000</v>
      </c>
      <c r="G236" s="103"/>
    </row>
    <row r="237" spans="1:7" ht="9.75" customHeight="1" x14ac:dyDescent="0.25"/>
  </sheetData>
  <mergeCells count="259">
    <mergeCell ref="A188:G188"/>
    <mergeCell ref="A189:G189"/>
    <mergeCell ref="A192:G192"/>
    <mergeCell ref="A193:G193"/>
    <mergeCell ref="A194:G194"/>
    <mergeCell ref="A195:G195"/>
    <mergeCell ref="A196:G196"/>
    <mergeCell ref="A206:C207"/>
    <mergeCell ref="D206:E207"/>
    <mergeCell ref="F206:G206"/>
    <mergeCell ref="A199:G199"/>
    <mergeCell ref="B200:G200"/>
    <mergeCell ref="B201:G201"/>
    <mergeCell ref="B202:G202"/>
    <mergeCell ref="A203:G203"/>
    <mergeCell ref="F197:G197"/>
    <mergeCell ref="A190:G190"/>
    <mergeCell ref="A191:G191"/>
    <mergeCell ref="A205:G205"/>
    <mergeCell ref="A174:G174"/>
    <mergeCell ref="A175:G175"/>
    <mergeCell ref="A165:G165"/>
    <mergeCell ref="A166:G166"/>
    <mergeCell ref="A169:G169"/>
    <mergeCell ref="A170:G170"/>
    <mergeCell ref="A171:G171"/>
    <mergeCell ref="A172:G172"/>
    <mergeCell ref="A173:G173"/>
    <mergeCell ref="A111:E111"/>
    <mergeCell ref="A148:G148"/>
    <mergeCell ref="A149:G149"/>
    <mergeCell ref="A150:G150"/>
    <mergeCell ref="A151:G151"/>
    <mergeCell ref="A152:G152"/>
    <mergeCell ref="A143:G143"/>
    <mergeCell ref="A144:G144"/>
    <mergeCell ref="A147:G147"/>
    <mergeCell ref="A124:G124"/>
    <mergeCell ref="A127:G127"/>
    <mergeCell ref="A128:G128"/>
    <mergeCell ref="A129:G129"/>
    <mergeCell ref="A130:G130"/>
    <mergeCell ref="A138:G138"/>
    <mergeCell ref="A139:G139"/>
    <mergeCell ref="A140:C141"/>
    <mergeCell ref="D140:E141"/>
    <mergeCell ref="F140:G140"/>
    <mergeCell ref="A133:G133"/>
    <mergeCell ref="B134:G134"/>
    <mergeCell ref="B135:G135"/>
    <mergeCell ref="A103:G103"/>
    <mergeCell ref="A104:G104"/>
    <mergeCell ref="A107:G107"/>
    <mergeCell ref="A108:G108"/>
    <mergeCell ref="A109:G109"/>
    <mergeCell ref="A110:G110"/>
    <mergeCell ref="A88:G88"/>
    <mergeCell ref="A89:G89"/>
    <mergeCell ref="A90:G90"/>
    <mergeCell ref="A27:G27"/>
    <mergeCell ref="A28:G28"/>
    <mergeCell ref="A40:C40"/>
    <mergeCell ref="D40:E40"/>
    <mergeCell ref="F29:G29"/>
    <mergeCell ref="A84:G84"/>
    <mergeCell ref="A87:G87"/>
    <mergeCell ref="A63:G63"/>
    <mergeCell ref="A64:G64"/>
    <mergeCell ref="A67:G67"/>
    <mergeCell ref="A68:G68"/>
    <mergeCell ref="A69:G69"/>
    <mergeCell ref="A70:G70"/>
    <mergeCell ref="A65:G65"/>
    <mergeCell ref="A66:G66"/>
    <mergeCell ref="F51:G51"/>
    <mergeCell ref="A43:G43"/>
    <mergeCell ref="A44:G44"/>
    <mergeCell ref="A50:G50"/>
    <mergeCell ref="A41:G41"/>
    <mergeCell ref="A42:G42"/>
    <mergeCell ref="A45:G45"/>
    <mergeCell ref="A46:G46"/>
    <mergeCell ref="A47:G47"/>
    <mergeCell ref="A48:G48"/>
    <mergeCell ref="A49:G49"/>
    <mergeCell ref="A82:C82"/>
    <mergeCell ref="D82:E82"/>
    <mergeCell ref="A83:G83"/>
    <mergeCell ref="A1:G1"/>
    <mergeCell ref="B2:G2"/>
    <mergeCell ref="B3:G3"/>
    <mergeCell ref="A4:G4"/>
    <mergeCell ref="A5:G5"/>
    <mergeCell ref="B74:G74"/>
    <mergeCell ref="B75:G75"/>
    <mergeCell ref="B76:G76"/>
    <mergeCell ref="A77:G77"/>
    <mergeCell ref="A36:G36"/>
    <mergeCell ref="A37:G37"/>
    <mergeCell ref="A38:C39"/>
    <mergeCell ref="A31:G31"/>
    <mergeCell ref="B32:G32"/>
    <mergeCell ref="A53:G53"/>
    <mergeCell ref="B54:G54"/>
    <mergeCell ref="B55:G55"/>
    <mergeCell ref="B56:G56"/>
    <mergeCell ref="B33:G33"/>
    <mergeCell ref="B34:G34"/>
    <mergeCell ref="A35:G35"/>
    <mergeCell ref="A137:G137"/>
    <mergeCell ref="A123:G123"/>
    <mergeCell ref="B136:G136"/>
    <mergeCell ref="A113:G113"/>
    <mergeCell ref="B114:G114"/>
    <mergeCell ref="B115:G115"/>
    <mergeCell ref="B116:G116"/>
    <mergeCell ref="A117:G117"/>
    <mergeCell ref="A57:G57"/>
    <mergeCell ref="A85:G85"/>
    <mergeCell ref="A86:G86"/>
    <mergeCell ref="F91:G91"/>
    <mergeCell ref="A73:G73"/>
    <mergeCell ref="A91:E91"/>
    <mergeCell ref="A78:G78"/>
    <mergeCell ref="A93:G93"/>
    <mergeCell ref="B94:G94"/>
    <mergeCell ref="B95:G95"/>
    <mergeCell ref="B96:G96"/>
    <mergeCell ref="A97:G97"/>
    <mergeCell ref="A79:G79"/>
    <mergeCell ref="A80:C81"/>
    <mergeCell ref="D80:E81"/>
    <mergeCell ref="F80:G80"/>
    <mergeCell ref="A119:G119"/>
    <mergeCell ref="A120:C121"/>
    <mergeCell ref="D120:E121"/>
    <mergeCell ref="F120:G120"/>
    <mergeCell ref="F131:G131"/>
    <mergeCell ref="A125:G125"/>
    <mergeCell ref="A126:G126"/>
    <mergeCell ref="A122:C122"/>
    <mergeCell ref="D122:E122"/>
    <mergeCell ref="A131:E131"/>
    <mergeCell ref="A51:E51"/>
    <mergeCell ref="D38:E39"/>
    <mergeCell ref="F38:G38"/>
    <mergeCell ref="A178:G178"/>
    <mergeCell ref="B179:G179"/>
    <mergeCell ref="B180:G180"/>
    <mergeCell ref="B181:G181"/>
    <mergeCell ref="A182:G182"/>
    <mergeCell ref="F176:G176"/>
    <mergeCell ref="A167:G167"/>
    <mergeCell ref="A168:G168"/>
    <mergeCell ref="A164:C164"/>
    <mergeCell ref="D164:E164"/>
    <mergeCell ref="A176:E176"/>
    <mergeCell ref="A98:G98"/>
    <mergeCell ref="A99:G99"/>
    <mergeCell ref="A100:C101"/>
    <mergeCell ref="D100:E101"/>
    <mergeCell ref="F100:G100"/>
    <mergeCell ref="F111:G111"/>
    <mergeCell ref="A105:G105"/>
    <mergeCell ref="A106:G106"/>
    <mergeCell ref="A102:C102"/>
    <mergeCell ref="D102:E102"/>
    <mergeCell ref="F236:G236"/>
    <mergeCell ref="A230:G230"/>
    <mergeCell ref="A231:G231"/>
    <mergeCell ref="A227:C227"/>
    <mergeCell ref="D227:E227"/>
    <mergeCell ref="A236:E236"/>
    <mergeCell ref="A223:G223"/>
    <mergeCell ref="A224:G224"/>
    <mergeCell ref="A213:G213"/>
    <mergeCell ref="A215:G215"/>
    <mergeCell ref="A216:E216"/>
    <mergeCell ref="A225:C226"/>
    <mergeCell ref="D225:E226"/>
    <mergeCell ref="F225:G225"/>
    <mergeCell ref="A218:G218"/>
    <mergeCell ref="B219:G219"/>
    <mergeCell ref="B220:G220"/>
    <mergeCell ref="B221:G221"/>
    <mergeCell ref="A222:G222"/>
    <mergeCell ref="F216:G216"/>
    <mergeCell ref="A208:C208"/>
    <mergeCell ref="D208:E208"/>
    <mergeCell ref="A228:G228"/>
    <mergeCell ref="A229:G229"/>
    <mergeCell ref="A232:G232"/>
    <mergeCell ref="A233:G233"/>
    <mergeCell ref="A234:G234"/>
    <mergeCell ref="A235:G235"/>
    <mergeCell ref="A214:G214"/>
    <mergeCell ref="A209:G209"/>
    <mergeCell ref="A210:G210"/>
    <mergeCell ref="A211:G211"/>
    <mergeCell ref="A212:G212"/>
    <mergeCell ref="A71:E71"/>
    <mergeCell ref="A187:C187"/>
    <mergeCell ref="D187:E187"/>
    <mergeCell ref="A197:E197"/>
    <mergeCell ref="A204:G204"/>
    <mergeCell ref="A160:G160"/>
    <mergeCell ref="A161:G161"/>
    <mergeCell ref="A162:C163"/>
    <mergeCell ref="D162:E163"/>
    <mergeCell ref="F162:G162"/>
    <mergeCell ref="A155:G155"/>
    <mergeCell ref="B156:G156"/>
    <mergeCell ref="B157:G157"/>
    <mergeCell ref="B158:G158"/>
    <mergeCell ref="A159:G159"/>
    <mergeCell ref="F153:G153"/>
    <mergeCell ref="A145:G145"/>
    <mergeCell ref="A146:G146"/>
    <mergeCell ref="A142:C142"/>
    <mergeCell ref="D142:E142"/>
    <mergeCell ref="A183:G183"/>
    <mergeCell ref="A184:G184"/>
    <mergeCell ref="A153:E153"/>
    <mergeCell ref="A118:G118"/>
    <mergeCell ref="A185:C186"/>
    <mergeCell ref="D185:E186"/>
    <mergeCell ref="F185:G185"/>
    <mergeCell ref="A15:C15"/>
    <mergeCell ref="D15:E15"/>
    <mergeCell ref="A29:E29"/>
    <mergeCell ref="A11:G11"/>
    <mergeCell ref="A12:G12"/>
    <mergeCell ref="A13:C14"/>
    <mergeCell ref="D13:E14"/>
    <mergeCell ref="F13:G13"/>
    <mergeCell ref="A22:G22"/>
    <mergeCell ref="A23:G23"/>
    <mergeCell ref="A24:G24"/>
    <mergeCell ref="A25:G25"/>
    <mergeCell ref="A26:G26"/>
    <mergeCell ref="A58:G58"/>
    <mergeCell ref="A59:G59"/>
    <mergeCell ref="A60:C61"/>
    <mergeCell ref="D60:E61"/>
    <mergeCell ref="F60:G60"/>
    <mergeCell ref="F71:G71"/>
    <mergeCell ref="A62:C62"/>
    <mergeCell ref="D62:E62"/>
    <mergeCell ref="A6:G6"/>
    <mergeCell ref="B7:G7"/>
    <mergeCell ref="B8:G8"/>
    <mergeCell ref="B9:G9"/>
    <mergeCell ref="A10:G10"/>
    <mergeCell ref="A16:G16"/>
    <mergeCell ref="A17:G17"/>
    <mergeCell ref="A20:G20"/>
    <mergeCell ref="A21:G21"/>
    <mergeCell ref="A18:G18"/>
    <mergeCell ref="A19:G19"/>
  </mergeCells>
  <printOptions horizontalCentered="1"/>
  <pageMargins left="0.51181102362204722" right="0.51181102362204722" top="1.05" bottom="0.78740157480314965" header="0.37" footer="0.31496062992125984"/>
  <pageSetup paperSize="9" orientation="portrait" horizontalDpi="0" verticalDpi="0" r:id="rId1"/>
  <headerFooter>
    <oddHeader>&amp;CPREFEITURA MUNICIPAL DE SANTA MARIA
LEI DE DIRETRIZES ORÇAMENTÁRIAS 2022 
ANEXO III - PROGRAMAS FINALÍSTICOS</oddHeader>
    <oddFooter>&amp;CSECRETARIA DE MUNICÍPIO DE SAÚDE</oddFooter>
  </headerFooter>
  <rowBreaks count="3" manualBreakCount="3">
    <brk id="58" max="16383" man="1"/>
    <brk id="86" max="16383" man="1"/>
    <brk id="11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2"/>
  <sheetViews>
    <sheetView view="pageBreakPreview" zoomScaleNormal="100" zoomScaleSheetLayoutView="100" workbookViewId="0">
      <selection activeCell="A180" sqref="A180:XFD180"/>
    </sheetView>
  </sheetViews>
  <sheetFormatPr defaultRowHeight="15" x14ac:dyDescent="0.25"/>
  <cols>
    <col min="1" max="1" width="11.7109375" customWidth="1"/>
    <col min="2" max="2" width="14.28515625" customWidth="1"/>
    <col min="3" max="3" width="20.42578125" customWidth="1"/>
    <col min="5" max="5" width="11.28515625" customWidth="1"/>
    <col min="6" max="6" width="9" customWidth="1"/>
    <col min="7" max="7" width="16.42578125" customWidth="1"/>
  </cols>
  <sheetData>
    <row r="1" spans="1:7" ht="18" customHeight="1" x14ac:dyDescent="0.25">
      <c r="A1" s="60" t="s">
        <v>12</v>
      </c>
      <c r="B1" s="60"/>
      <c r="C1" s="60"/>
      <c r="D1" s="60"/>
      <c r="E1" s="60"/>
      <c r="F1" s="60"/>
      <c r="G1" s="60"/>
    </row>
    <row r="2" spans="1:7" ht="21.75" customHeight="1" x14ac:dyDescent="0.25">
      <c r="A2" s="6" t="s">
        <v>5</v>
      </c>
      <c r="B2" s="61" t="s">
        <v>0</v>
      </c>
      <c r="C2" s="62"/>
      <c r="D2" s="62"/>
      <c r="E2" s="62"/>
      <c r="F2" s="62"/>
      <c r="G2" s="63"/>
    </row>
    <row r="3" spans="1:7" ht="20.25" customHeight="1" x14ac:dyDescent="0.25">
      <c r="A3" s="32" t="s">
        <v>17</v>
      </c>
      <c r="B3" s="64" t="s">
        <v>16</v>
      </c>
      <c r="C3" s="65"/>
      <c r="D3" s="65"/>
      <c r="E3" s="65"/>
      <c r="F3" s="65"/>
      <c r="G3" s="66"/>
    </row>
    <row r="4" spans="1:7" ht="14.25" customHeight="1" x14ac:dyDescent="0.25">
      <c r="A4" s="61" t="s">
        <v>7</v>
      </c>
      <c r="B4" s="62"/>
      <c r="C4" s="62"/>
      <c r="D4" s="62"/>
      <c r="E4" s="62"/>
      <c r="F4" s="62"/>
      <c r="G4" s="63"/>
    </row>
    <row r="5" spans="1:7" ht="18" customHeight="1" x14ac:dyDescent="0.25">
      <c r="A5" s="67" t="s">
        <v>66</v>
      </c>
      <c r="B5" s="68"/>
      <c r="C5" s="68"/>
      <c r="D5" s="68"/>
      <c r="E5" s="68"/>
      <c r="F5" s="68"/>
      <c r="G5" s="69"/>
    </row>
    <row r="6" spans="1:7" ht="15.75" customHeight="1" x14ac:dyDescent="0.25">
      <c r="A6" s="57" t="s">
        <v>8</v>
      </c>
      <c r="B6" s="58"/>
      <c r="C6" s="58"/>
      <c r="D6" s="58"/>
      <c r="E6" s="58"/>
      <c r="F6" s="58"/>
      <c r="G6" s="59"/>
    </row>
    <row r="7" spans="1:7" ht="15" customHeight="1" x14ac:dyDescent="0.25">
      <c r="A7" s="7" t="s">
        <v>5</v>
      </c>
      <c r="B7" s="58" t="s">
        <v>6</v>
      </c>
      <c r="C7" s="58"/>
      <c r="D7" s="58"/>
      <c r="E7" s="58"/>
      <c r="F7" s="58"/>
      <c r="G7" s="59"/>
    </row>
    <row r="8" spans="1:7" ht="21" customHeight="1" x14ac:dyDescent="0.25">
      <c r="A8" s="4" t="s">
        <v>254</v>
      </c>
      <c r="B8" s="81" t="s">
        <v>203</v>
      </c>
      <c r="C8" s="82"/>
      <c r="D8" s="82"/>
      <c r="E8" s="82"/>
      <c r="F8" s="82"/>
      <c r="G8" s="83"/>
    </row>
    <row r="9" spans="1:7" ht="18.75" customHeight="1" x14ac:dyDescent="0.25">
      <c r="A9" s="6" t="s">
        <v>9</v>
      </c>
      <c r="B9" s="77" t="s">
        <v>204</v>
      </c>
      <c r="C9" s="78"/>
      <c r="D9" s="78"/>
      <c r="E9" s="78"/>
      <c r="F9" s="78"/>
      <c r="G9" s="84"/>
    </row>
    <row r="10" spans="1:7" ht="23.25" customHeight="1" x14ac:dyDescent="0.25">
      <c r="A10" s="61" t="s">
        <v>10</v>
      </c>
      <c r="B10" s="62"/>
      <c r="C10" s="62"/>
      <c r="D10" s="62"/>
      <c r="E10" s="62"/>
      <c r="F10" s="62"/>
      <c r="G10" s="63"/>
    </row>
    <row r="11" spans="1:7" ht="96" customHeight="1" x14ac:dyDescent="0.25">
      <c r="A11" s="123" t="s">
        <v>685</v>
      </c>
      <c r="B11" s="123"/>
      <c r="C11" s="123"/>
      <c r="D11" s="123"/>
      <c r="E11" s="123"/>
      <c r="F11" s="123"/>
      <c r="G11" s="123"/>
    </row>
    <row r="12" spans="1:7" ht="18.75" customHeight="1" x14ac:dyDescent="0.25">
      <c r="A12" s="60" t="s">
        <v>11</v>
      </c>
      <c r="B12" s="60"/>
      <c r="C12" s="60"/>
      <c r="D12" s="60"/>
      <c r="E12" s="60"/>
      <c r="F12" s="60"/>
      <c r="G12" s="60"/>
    </row>
    <row r="13" spans="1:7" ht="15.75" customHeight="1" x14ac:dyDescent="0.25">
      <c r="A13" s="70" t="s">
        <v>0</v>
      </c>
      <c r="B13" s="71"/>
      <c r="C13" s="71"/>
      <c r="D13" s="74" t="s">
        <v>1</v>
      </c>
      <c r="E13" s="74"/>
      <c r="F13" s="75" t="s">
        <v>2</v>
      </c>
      <c r="G13" s="76"/>
    </row>
    <row r="14" spans="1:7" ht="13.5" customHeight="1" x14ac:dyDescent="0.25">
      <c r="A14" s="72"/>
      <c r="B14" s="73"/>
      <c r="C14" s="73"/>
      <c r="D14" s="74"/>
      <c r="E14" s="74"/>
      <c r="F14" s="1" t="s">
        <v>3</v>
      </c>
      <c r="G14" s="9" t="s">
        <v>4</v>
      </c>
    </row>
    <row r="15" spans="1:7" ht="22.5" customHeight="1" x14ac:dyDescent="0.25">
      <c r="A15" s="118" t="s">
        <v>205</v>
      </c>
      <c r="B15" s="119"/>
      <c r="C15" s="120"/>
      <c r="D15" s="129" t="s">
        <v>213</v>
      </c>
      <c r="E15" s="130"/>
      <c r="F15" s="2">
        <v>2020</v>
      </c>
      <c r="G15" s="3" t="s">
        <v>100</v>
      </c>
    </row>
    <row r="16" spans="1:7" ht="28.5" customHeight="1" x14ac:dyDescent="0.25">
      <c r="A16" s="60" t="s">
        <v>640</v>
      </c>
      <c r="B16" s="60"/>
      <c r="C16" s="60"/>
      <c r="D16" s="60"/>
      <c r="E16" s="60"/>
      <c r="F16" s="60"/>
      <c r="G16" s="60"/>
    </row>
    <row r="17" spans="1:7" ht="32.1" customHeight="1" x14ac:dyDescent="0.25">
      <c r="A17" s="89" t="s">
        <v>645</v>
      </c>
      <c r="B17" s="89"/>
      <c r="C17" s="89"/>
      <c r="D17" s="89"/>
      <c r="E17" s="89"/>
      <c r="F17" s="89"/>
      <c r="G17" s="89"/>
    </row>
    <row r="18" spans="1:7" ht="26.25" customHeight="1" x14ac:dyDescent="0.25">
      <c r="A18" s="60" t="s">
        <v>395</v>
      </c>
      <c r="B18" s="60"/>
      <c r="C18" s="60"/>
      <c r="D18" s="60"/>
      <c r="E18" s="60"/>
      <c r="F18" s="60"/>
      <c r="G18" s="60"/>
    </row>
    <row r="19" spans="1:7" ht="26.25" customHeight="1" x14ac:dyDescent="0.25">
      <c r="A19" s="89" t="s">
        <v>206</v>
      </c>
      <c r="B19" s="89"/>
      <c r="C19" s="89"/>
      <c r="D19" s="89"/>
      <c r="E19" s="89"/>
      <c r="F19" s="89"/>
      <c r="G19" s="89"/>
    </row>
    <row r="20" spans="1:7" ht="28.5" customHeight="1" x14ac:dyDescent="0.25">
      <c r="A20" s="60" t="s">
        <v>398</v>
      </c>
      <c r="B20" s="60"/>
      <c r="C20" s="60"/>
      <c r="D20" s="60"/>
      <c r="E20" s="60"/>
      <c r="F20" s="60"/>
      <c r="G20" s="60"/>
    </row>
    <row r="21" spans="1:7" ht="32.1" customHeight="1" x14ac:dyDescent="0.25">
      <c r="A21" s="99" t="s">
        <v>435</v>
      </c>
      <c r="B21" s="100"/>
      <c r="C21" s="100"/>
      <c r="D21" s="100"/>
      <c r="E21" s="100"/>
      <c r="F21" s="100"/>
      <c r="G21" s="101"/>
    </row>
    <row r="22" spans="1:7" ht="44.1" customHeight="1" x14ac:dyDescent="0.25">
      <c r="A22" s="95" t="s">
        <v>436</v>
      </c>
      <c r="B22" s="96"/>
      <c r="C22" s="96"/>
      <c r="D22" s="96"/>
      <c r="E22" s="96"/>
      <c r="F22" s="96"/>
      <c r="G22" s="97"/>
    </row>
    <row r="23" spans="1:7" ht="20.100000000000001" customHeight="1" x14ac:dyDescent="0.25">
      <c r="A23" s="95" t="s">
        <v>437</v>
      </c>
      <c r="B23" s="96"/>
      <c r="C23" s="96"/>
      <c r="D23" s="96"/>
      <c r="E23" s="96"/>
      <c r="F23" s="96"/>
      <c r="G23" s="97"/>
    </row>
    <row r="24" spans="1:7" ht="20.100000000000001" customHeight="1" x14ac:dyDescent="0.25">
      <c r="A24" s="95" t="s">
        <v>438</v>
      </c>
      <c r="B24" s="96"/>
      <c r="C24" s="96"/>
      <c r="D24" s="96"/>
      <c r="E24" s="96"/>
      <c r="F24" s="96"/>
      <c r="G24" s="97"/>
    </row>
    <row r="25" spans="1:7" ht="20.100000000000001" customHeight="1" x14ac:dyDescent="0.25">
      <c r="A25" s="115" t="s">
        <v>439</v>
      </c>
      <c r="B25" s="124"/>
      <c r="C25" s="124"/>
      <c r="D25" s="124"/>
      <c r="E25" s="124"/>
      <c r="F25" s="124"/>
      <c r="G25" s="125"/>
    </row>
    <row r="26" spans="1:7" ht="20.100000000000001" customHeight="1" x14ac:dyDescent="0.25">
      <c r="A26" s="115" t="s">
        <v>440</v>
      </c>
      <c r="B26" s="124"/>
      <c r="C26" s="124"/>
      <c r="D26" s="124"/>
      <c r="E26" s="124"/>
      <c r="F26" s="124"/>
      <c r="G26" s="125"/>
    </row>
    <row r="27" spans="1:7" ht="20.100000000000001" customHeight="1" x14ac:dyDescent="0.25">
      <c r="A27" s="115" t="s">
        <v>686</v>
      </c>
      <c r="B27" s="124"/>
      <c r="C27" s="124"/>
      <c r="D27" s="124"/>
      <c r="E27" s="124"/>
      <c r="F27" s="124"/>
      <c r="G27" s="125"/>
    </row>
    <row r="28" spans="1:7" ht="20.100000000000001" customHeight="1" x14ac:dyDescent="0.25">
      <c r="A28" s="115" t="s">
        <v>441</v>
      </c>
      <c r="B28" s="124"/>
      <c r="C28" s="124"/>
      <c r="D28" s="124"/>
      <c r="E28" s="124"/>
      <c r="F28" s="124"/>
      <c r="G28" s="125"/>
    </row>
    <row r="29" spans="1:7" ht="20.100000000000001" customHeight="1" x14ac:dyDescent="0.25">
      <c r="A29" s="115" t="s">
        <v>442</v>
      </c>
      <c r="B29" s="124"/>
      <c r="C29" s="124"/>
      <c r="D29" s="124"/>
      <c r="E29" s="124"/>
      <c r="F29" s="124"/>
      <c r="G29" s="125"/>
    </row>
    <row r="30" spans="1:7" ht="44.1" customHeight="1" x14ac:dyDescent="0.25">
      <c r="A30" s="126" t="s">
        <v>443</v>
      </c>
      <c r="B30" s="127"/>
      <c r="C30" s="127"/>
      <c r="D30" s="127"/>
      <c r="E30" s="127"/>
      <c r="F30" s="127"/>
      <c r="G30" s="128"/>
    </row>
    <row r="31" spans="1:7" ht="32.1" customHeight="1" x14ac:dyDescent="0.25">
      <c r="A31" s="95" t="s">
        <v>444</v>
      </c>
      <c r="B31" s="96"/>
      <c r="C31" s="96"/>
      <c r="D31" s="96"/>
      <c r="E31" s="96"/>
      <c r="F31" s="96"/>
      <c r="G31" s="97"/>
    </row>
    <row r="32" spans="1:7" ht="32.1" customHeight="1" x14ac:dyDescent="0.25">
      <c r="A32" s="95" t="s">
        <v>445</v>
      </c>
      <c r="B32" s="96"/>
      <c r="C32" s="96"/>
      <c r="D32" s="96"/>
      <c r="E32" s="96"/>
      <c r="F32" s="96"/>
      <c r="G32" s="97"/>
    </row>
    <row r="33" spans="1:7" ht="23.25" customHeight="1" x14ac:dyDescent="0.25">
      <c r="A33" s="92" t="s">
        <v>394</v>
      </c>
      <c r="B33" s="93"/>
      <c r="C33" s="93"/>
      <c r="D33" s="93"/>
      <c r="E33" s="94"/>
      <c r="F33" s="131">
        <v>15000000</v>
      </c>
      <c r="G33" s="103"/>
    </row>
    <row r="34" spans="1:7" ht="21.75" customHeight="1" x14ac:dyDescent="0.25"/>
    <row r="35" spans="1:7" ht="18.75" customHeight="1" x14ac:dyDescent="0.25">
      <c r="A35" s="57" t="s">
        <v>8</v>
      </c>
      <c r="B35" s="58"/>
      <c r="C35" s="58"/>
      <c r="D35" s="58"/>
      <c r="E35" s="58"/>
      <c r="F35" s="58"/>
      <c r="G35" s="59"/>
    </row>
    <row r="36" spans="1:7" ht="15" customHeight="1" x14ac:dyDescent="0.25">
      <c r="A36" s="7" t="s">
        <v>5</v>
      </c>
      <c r="B36" s="58" t="s">
        <v>6</v>
      </c>
      <c r="C36" s="58"/>
      <c r="D36" s="58"/>
      <c r="E36" s="58"/>
      <c r="F36" s="58"/>
      <c r="G36" s="59"/>
    </row>
    <row r="37" spans="1:7" ht="23.25" customHeight="1" x14ac:dyDescent="0.25">
      <c r="A37" s="4" t="s">
        <v>255</v>
      </c>
      <c r="B37" s="81" t="s">
        <v>207</v>
      </c>
      <c r="C37" s="82"/>
      <c r="D37" s="82"/>
      <c r="E37" s="82"/>
      <c r="F37" s="82"/>
      <c r="G37" s="83"/>
    </row>
    <row r="38" spans="1:7" ht="23.25" customHeight="1" x14ac:dyDescent="0.25">
      <c r="A38" s="6" t="s">
        <v>9</v>
      </c>
      <c r="B38" s="77" t="s">
        <v>208</v>
      </c>
      <c r="C38" s="78"/>
      <c r="D38" s="78"/>
      <c r="E38" s="78"/>
      <c r="F38" s="78"/>
      <c r="G38" s="84"/>
    </row>
    <row r="39" spans="1:7" ht="23.25" customHeight="1" x14ac:dyDescent="0.25">
      <c r="A39" s="61" t="s">
        <v>10</v>
      </c>
      <c r="B39" s="62"/>
      <c r="C39" s="62"/>
      <c r="D39" s="62"/>
      <c r="E39" s="62"/>
      <c r="F39" s="62"/>
      <c r="G39" s="63"/>
    </row>
    <row r="40" spans="1:7" ht="61.5" customHeight="1" x14ac:dyDescent="0.25">
      <c r="A40" s="123" t="s">
        <v>209</v>
      </c>
      <c r="B40" s="123"/>
      <c r="C40" s="123"/>
      <c r="D40" s="123"/>
      <c r="E40" s="123"/>
      <c r="F40" s="123"/>
      <c r="G40" s="123"/>
    </row>
    <row r="41" spans="1:7" ht="16.5" customHeight="1" x14ac:dyDescent="0.25">
      <c r="A41" s="60" t="s">
        <v>11</v>
      </c>
      <c r="B41" s="60"/>
      <c r="C41" s="60"/>
      <c r="D41" s="60"/>
      <c r="E41" s="60"/>
      <c r="F41" s="60"/>
      <c r="G41" s="60"/>
    </row>
    <row r="42" spans="1:7" ht="12.75" customHeight="1" x14ac:dyDescent="0.25">
      <c r="A42" s="70" t="s">
        <v>0</v>
      </c>
      <c r="B42" s="71"/>
      <c r="C42" s="71"/>
      <c r="D42" s="74" t="s">
        <v>1</v>
      </c>
      <c r="E42" s="74"/>
      <c r="F42" s="75" t="s">
        <v>2</v>
      </c>
      <c r="G42" s="76"/>
    </row>
    <row r="43" spans="1:7" ht="12.75" customHeight="1" x14ac:dyDescent="0.25">
      <c r="A43" s="72"/>
      <c r="B43" s="73"/>
      <c r="C43" s="73"/>
      <c r="D43" s="74"/>
      <c r="E43" s="74"/>
      <c r="F43" s="1" t="s">
        <v>3</v>
      </c>
      <c r="G43" s="9" t="s">
        <v>4</v>
      </c>
    </row>
    <row r="44" spans="1:7" ht="20.25" customHeight="1" x14ac:dyDescent="0.25">
      <c r="A44" s="118" t="s">
        <v>208</v>
      </c>
      <c r="B44" s="119"/>
      <c r="C44" s="120"/>
      <c r="D44" s="79" t="s">
        <v>210</v>
      </c>
      <c r="E44" s="80"/>
      <c r="F44" s="2">
        <v>2020</v>
      </c>
      <c r="G44" s="3" t="s">
        <v>211</v>
      </c>
    </row>
    <row r="45" spans="1:7" ht="19.5" customHeight="1" x14ac:dyDescent="0.25">
      <c r="A45" s="60" t="s">
        <v>640</v>
      </c>
      <c r="B45" s="60"/>
      <c r="C45" s="60"/>
      <c r="D45" s="60"/>
      <c r="E45" s="60"/>
      <c r="F45" s="60"/>
      <c r="G45" s="60"/>
    </row>
    <row r="46" spans="1:7" ht="23.25" customHeight="1" x14ac:dyDescent="0.25">
      <c r="A46" s="89" t="s">
        <v>774</v>
      </c>
      <c r="B46" s="89"/>
      <c r="C46" s="89"/>
      <c r="D46" s="89"/>
      <c r="E46" s="89"/>
      <c r="F46" s="89"/>
      <c r="G46" s="89"/>
    </row>
    <row r="47" spans="1:7" ht="22.5" customHeight="1" x14ac:dyDescent="0.25">
      <c r="A47" s="60" t="s">
        <v>395</v>
      </c>
      <c r="B47" s="60"/>
      <c r="C47" s="60"/>
      <c r="D47" s="60"/>
      <c r="E47" s="60"/>
      <c r="F47" s="60"/>
      <c r="G47" s="60"/>
    </row>
    <row r="48" spans="1:7" ht="18.75" customHeight="1" x14ac:dyDescent="0.25">
      <c r="A48" s="89" t="s">
        <v>775</v>
      </c>
      <c r="B48" s="89"/>
      <c r="C48" s="89"/>
      <c r="D48" s="89"/>
      <c r="E48" s="89"/>
      <c r="F48" s="89"/>
      <c r="G48" s="89"/>
    </row>
    <row r="49" spans="1:7" ht="23.25" customHeight="1" x14ac:dyDescent="0.25">
      <c r="A49" s="60" t="s">
        <v>398</v>
      </c>
      <c r="B49" s="60"/>
      <c r="C49" s="60"/>
      <c r="D49" s="60"/>
      <c r="E49" s="60"/>
      <c r="F49" s="60"/>
      <c r="G49" s="60"/>
    </row>
    <row r="50" spans="1:7" ht="20.100000000000001" customHeight="1" x14ac:dyDescent="0.25">
      <c r="A50" s="99" t="s">
        <v>446</v>
      </c>
      <c r="B50" s="100"/>
      <c r="C50" s="100"/>
      <c r="D50" s="100"/>
      <c r="E50" s="100"/>
      <c r="F50" s="100"/>
      <c r="G50" s="101"/>
    </row>
    <row r="51" spans="1:7" ht="20.100000000000001" customHeight="1" x14ac:dyDescent="0.25">
      <c r="A51" s="95" t="s">
        <v>447</v>
      </c>
      <c r="B51" s="96"/>
      <c r="C51" s="96"/>
      <c r="D51" s="96"/>
      <c r="E51" s="96"/>
      <c r="F51" s="96"/>
      <c r="G51" s="97"/>
    </row>
    <row r="52" spans="1:7" ht="20.100000000000001" customHeight="1" x14ac:dyDescent="0.25">
      <c r="A52" s="95" t="s">
        <v>448</v>
      </c>
      <c r="B52" s="96"/>
      <c r="C52" s="96"/>
      <c r="D52" s="96"/>
      <c r="E52" s="96"/>
      <c r="F52" s="96"/>
      <c r="G52" s="97"/>
    </row>
    <row r="53" spans="1:7" ht="32.1" customHeight="1" x14ac:dyDescent="0.25">
      <c r="A53" s="95" t="s">
        <v>687</v>
      </c>
      <c r="B53" s="96"/>
      <c r="C53" s="96"/>
      <c r="D53" s="96"/>
      <c r="E53" s="96"/>
      <c r="F53" s="96"/>
      <c r="G53" s="97"/>
    </row>
    <row r="54" spans="1:7" ht="32.1" customHeight="1" x14ac:dyDescent="0.25">
      <c r="A54" s="115" t="s">
        <v>449</v>
      </c>
      <c r="B54" s="124"/>
      <c r="C54" s="124"/>
      <c r="D54" s="124"/>
      <c r="E54" s="124"/>
      <c r="F54" s="124"/>
      <c r="G54" s="125"/>
    </row>
    <row r="55" spans="1:7" ht="20.100000000000001" customHeight="1" x14ac:dyDescent="0.25">
      <c r="A55" s="115" t="s">
        <v>450</v>
      </c>
      <c r="B55" s="124"/>
      <c r="C55" s="124"/>
      <c r="D55" s="124"/>
      <c r="E55" s="124"/>
      <c r="F55" s="124"/>
      <c r="G55" s="125"/>
    </row>
    <row r="56" spans="1:7" ht="20.100000000000001" customHeight="1" x14ac:dyDescent="0.25">
      <c r="A56" s="115" t="s">
        <v>451</v>
      </c>
      <c r="B56" s="124"/>
      <c r="C56" s="124"/>
      <c r="D56" s="124"/>
      <c r="E56" s="124"/>
      <c r="F56" s="124"/>
      <c r="G56" s="125"/>
    </row>
    <row r="57" spans="1:7" ht="32.1" customHeight="1" x14ac:dyDescent="0.25">
      <c r="A57" s="115" t="s">
        <v>452</v>
      </c>
      <c r="B57" s="124"/>
      <c r="C57" s="124"/>
      <c r="D57" s="124"/>
      <c r="E57" s="124"/>
      <c r="F57" s="124"/>
      <c r="G57" s="125"/>
    </row>
    <row r="58" spans="1:7" ht="32.1" customHeight="1" x14ac:dyDescent="0.25">
      <c r="A58" s="95" t="s">
        <v>688</v>
      </c>
      <c r="B58" s="96"/>
      <c r="C58" s="96"/>
      <c r="D58" s="96"/>
      <c r="E58" s="96"/>
      <c r="F58" s="96"/>
      <c r="G58" s="97"/>
    </row>
    <row r="59" spans="1:7" ht="23.25" customHeight="1" x14ac:dyDescent="0.25">
      <c r="A59" s="92" t="s">
        <v>394</v>
      </c>
      <c r="B59" s="93"/>
      <c r="C59" s="93"/>
      <c r="D59" s="93"/>
      <c r="E59" s="94"/>
      <c r="F59" s="131">
        <v>500000</v>
      </c>
      <c r="G59" s="103"/>
    </row>
    <row r="60" spans="1:7" ht="21.75" customHeight="1" x14ac:dyDescent="0.25"/>
    <row r="61" spans="1:7" ht="16.5" customHeight="1" x14ac:dyDescent="0.25">
      <c r="A61" s="134" t="s">
        <v>8</v>
      </c>
      <c r="B61" s="134"/>
      <c r="C61" s="134"/>
      <c r="D61" s="134"/>
      <c r="E61" s="134"/>
      <c r="F61" s="134"/>
      <c r="G61" s="134"/>
    </row>
    <row r="62" spans="1:7" ht="15" customHeight="1" x14ac:dyDescent="0.25">
      <c r="A62" s="7" t="s">
        <v>5</v>
      </c>
      <c r="B62" s="134" t="s">
        <v>6</v>
      </c>
      <c r="C62" s="134"/>
      <c r="D62" s="134"/>
      <c r="E62" s="134"/>
      <c r="F62" s="134"/>
      <c r="G62" s="134"/>
    </row>
    <row r="63" spans="1:7" ht="18" customHeight="1" x14ac:dyDescent="0.25">
      <c r="A63" s="135" t="s">
        <v>256</v>
      </c>
      <c r="B63" s="136" t="s">
        <v>212</v>
      </c>
      <c r="C63" s="136"/>
      <c r="D63" s="136"/>
      <c r="E63" s="136"/>
      <c r="F63" s="136"/>
      <c r="G63" s="136"/>
    </row>
    <row r="64" spans="1:7" ht="18.75" customHeight="1" x14ac:dyDescent="0.25">
      <c r="A64" s="6" t="s">
        <v>9</v>
      </c>
      <c r="B64" s="89" t="s">
        <v>204</v>
      </c>
      <c r="C64" s="89"/>
      <c r="D64" s="89"/>
      <c r="E64" s="89"/>
      <c r="F64" s="89"/>
      <c r="G64" s="89"/>
    </row>
    <row r="65" spans="1:7" ht="16.5" customHeight="1" x14ac:dyDescent="0.25">
      <c r="A65" s="60" t="s">
        <v>10</v>
      </c>
      <c r="B65" s="60"/>
      <c r="C65" s="60"/>
      <c r="D65" s="60"/>
      <c r="E65" s="60"/>
      <c r="F65" s="60"/>
      <c r="G65" s="60"/>
    </row>
    <row r="66" spans="1:7" ht="93" customHeight="1" x14ac:dyDescent="0.25">
      <c r="A66" s="123" t="s">
        <v>689</v>
      </c>
      <c r="B66" s="123"/>
      <c r="C66" s="123"/>
      <c r="D66" s="123"/>
      <c r="E66" s="123"/>
      <c r="F66" s="123"/>
      <c r="G66" s="123"/>
    </row>
    <row r="67" spans="1:7" ht="18.75" customHeight="1" x14ac:dyDescent="0.25">
      <c r="A67" s="60" t="s">
        <v>11</v>
      </c>
      <c r="B67" s="60"/>
      <c r="C67" s="60"/>
      <c r="D67" s="60"/>
      <c r="E67" s="60"/>
      <c r="F67" s="60"/>
      <c r="G67" s="60"/>
    </row>
    <row r="68" spans="1:7" ht="10.5" customHeight="1" x14ac:dyDescent="0.25">
      <c r="A68" s="60" t="s">
        <v>0</v>
      </c>
      <c r="B68" s="60"/>
      <c r="C68" s="60"/>
      <c r="D68" s="74" t="s">
        <v>1</v>
      </c>
      <c r="E68" s="74"/>
      <c r="F68" s="137" t="s">
        <v>2</v>
      </c>
      <c r="G68" s="137"/>
    </row>
    <row r="69" spans="1:7" ht="11.25" customHeight="1" x14ac:dyDescent="0.25">
      <c r="A69" s="60"/>
      <c r="B69" s="60"/>
      <c r="C69" s="60"/>
      <c r="D69" s="74"/>
      <c r="E69" s="74"/>
      <c r="F69" s="46" t="s">
        <v>3</v>
      </c>
      <c r="G69" s="46" t="s">
        <v>4</v>
      </c>
    </row>
    <row r="70" spans="1:7" ht="24" customHeight="1" x14ac:dyDescent="0.25">
      <c r="A70" s="138" t="s">
        <v>205</v>
      </c>
      <c r="B70" s="138"/>
      <c r="C70" s="138"/>
      <c r="D70" s="139" t="s">
        <v>213</v>
      </c>
      <c r="E70" s="139"/>
      <c r="F70" s="140">
        <v>2020</v>
      </c>
      <c r="G70" s="3" t="s">
        <v>100</v>
      </c>
    </row>
    <row r="71" spans="1:7" ht="23.25" customHeight="1" x14ac:dyDescent="0.25">
      <c r="A71" s="60" t="s">
        <v>640</v>
      </c>
      <c r="B71" s="60"/>
      <c r="C71" s="60"/>
      <c r="D71" s="60"/>
      <c r="E71" s="60"/>
      <c r="F71" s="60"/>
      <c r="G71" s="60"/>
    </row>
    <row r="72" spans="1:7" ht="23.25" customHeight="1" x14ac:dyDescent="0.25">
      <c r="A72" s="89" t="s">
        <v>646</v>
      </c>
      <c r="B72" s="89"/>
      <c r="C72" s="89"/>
      <c r="D72" s="89"/>
      <c r="E72" s="89"/>
      <c r="F72" s="89"/>
      <c r="G72" s="89"/>
    </row>
    <row r="73" spans="1:7" ht="15" customHeight="1" x14ac:dyDescent="0.25">
      <c r="A73" s="60" t="s">
        <v>395</v>
      </c>
      <c r="B73" s="60"/>
      <c r="C73" s="60"/>
      <c r="D73" s="60"/>
      <c r="E73" s="60"/>
      <c r="F73" s="60"/>
      <c r="G73" s="60"/>
    </row>
    <row r="74" spans="1:7" ht="24" customHeight="1" x14ac:dyDescent="0.25">
      <c r="A74" s="89" t="s">
        <v>214</v>
      </c>
      <c r="B74" s="89"/>
      <c r="C74" s="89"/>
      <c r="D74" s="89"/>
      <c r="E74" s="89"/>
      <c r="F74" s="89"/>
      <c r="G74" s="89"/>
    </row>
    <row r="75" spans="1:7" ht="21.75" customHeight="1" x14ac:dyDescent="0.25">
      <c r="A75" s="60" t="s">
        <v>398</v>
      </c>
      <c r="B75" s="60"/>
      <c r="C75" s="60"/>
      <c r="D75" s="60"/>
      <c r="E75" s="60"/>
      <c r="F75" s="60"/>
      <c r="G75" s="60"/>
    </row>
    <row r="76" spans="1:7" ht="32.1" customHeight="1" x14ac:dyDescent="0.25">
      <c r="A76" s="98" t="s">
        <v>690</v>
      </c>
      <c r="B76" s="98"/>
      <c r="C76" s="98"/>
      <c r="D76" s="98"/>
      <c r="E76" s="98"/>
      <c r="F76" s="98"/>
      <c r="G76" s="98"/>
    </row>
    <row r="77" spans="1:7" ht="32.1" customHeight="1" x14ac:dyDescent="0.25">
      <c r="A77" s="95" t="s">
        <v>691</v>
      </c>
      <c r="B77" s="96"/>
      <c r="C77" s="96"/>
      <c r="D77" s="96"/>
      <c r="E77" s="96"/>
      <c r="F77" s="96"/>
      <c r="G77" s="97"/>
    </row>
    <row r="78" spans="1:7" ht="20.100000000000001" customHeight="1" x14ac:dyDescent="0.25">
      <c r="A78" s="99" t="s">
        <v>453</v>
      </c>
      <c r="B78" s="100"/>
      <c r="C78" s="100"/>
      <c r="D78" s="100"/>
      <c r="E78" s="100"/>
      <c r="F78" s="100"/>
      <c r="G78" s="101"/>
    </row>
    <row r="79" spans="1:7" ht="20.100000000000001" customHeight="1" x14ac:dyDescent="0.25">
      <c r="A79" s="126" t="s">
        <v>454</v>
      </c>
      <c r="B79" s="127"/>
      <c r="C79" s="127"/>
      <c r="D79" s="127"/>
      <c r="E79" s="127"/>
      <c r="F79" s="127"/>
      <c r="G79" s="128"/>
    </row>
    <row r="80" spans="1:7" ht="32.1" customHeight="1" x14ac:dyDescent="0.25">
      <c r="A80" s="95" t="s">
        <v>455</v>
      </c>
      <c r="B80" s="96"/>
      <c r="C80" s="96"/>
      <c r="D80" s="96"/>
      <c r="E80" s="96"/>
      <c r="F80" s="96"/>
      <c r="G80" s="97"/>
    </row>
    <row r="81" spans="1:7" ht="20.100000000000001" customHeight="1" x14ac:dyDescent="0.25">
      <c r="A81" s="95" t="s">
        <v>456</v>
      </c>
      <c r="B81" s="96"/>
      <c r="C81" s="96"/>
      <c r="D81" s="96"/>
      <c r="E81" s="96"/>
      <c r="F81" s="96"/>
      <c r="G81" s="97"/>
    </row>
    <row r="82" spans="1:7" ht="32.1" customHeight="1" x14ac:dyDescent="0.25">
      <c r="A82" s="95" t="s">
        <v>457</v>
      </c>
      <c r="B82" s="96"/>
      <c r="C82" s="96"/>
      <c r="D82" s="96"/>
      <c r="E82" s="96"/>
      <c r="F82" s="96"/>
      <c r="G82" s="97"/>
    </row>
    <row r="83" spans="1:7" ht="32.1" customHeight="1" x14ac:dyDescent="0.25">
      <c r="A83" s="95" t="s">
        <v>692</v>
      </c>
      <c r="B83" s="96"/>
      <c r="C83" s="96"/>
      <c r="D83" s="96"/>
      <c r="E83" s="96"/>
      <c r="F83" s="96"/>
      <c r="G83" s="97"/>
    </row>
    <row r="84" spans="1:7" ht="20.100000000000001" customHeight="1" x14ac:dyDescent="0.25">
      <c r="A84" s="115" t="s">
        <v>693</v>
      </c>
      <c r="B84" s="124"/>
      <c r="C84" s="124"/>
      <c r="D84" s="124"/>
      <c r="E84" s="124"/>
      <c r="F84" s="124"/>
      <c r="G84" s="125"/>
    </row>
    <row r="85" spans="1:7" ht="32.1" customHeight="1" x14ac:dyDescent="0.25">
      <c r="A85" s="115" t="s">
        <v>694</v>
      </c>
      <c r="B85" s="124"/>
      <c r="C85" s="124"/>
      <c r="D85" s="124"/>
      <c r="E85" s="124"/>
      <c r="F85" s="124"/>
      <c r="G85" s="125"/>
    </row>
    <row r="86" spans="1:7" ht="32.1" customHeight="1" x14ac:dyDescent="0.25">
      <c r="A86" s="115" t="s">
        <v>695</v>
      </c>
      <c r="B86" s="124"/>
      <c r="C86" s="124"/>
      <c r="D86" s="124"/>
      <c r="E86" s="124"/>
      <c r="F86" s="124"/>
      <c r="G86" s="125"/>
    </row>
    <row r="87" spans="1:7" ht="32.1" customHeight="1" x14ac:dyDescent="0.25">
      <c r="A87" s="115" t="s">
        <v>458</v>
      </c>
      <c r="B87" s="124"/>
      <c r="C87" s="124"/>
      <c r="D87" s="124"/>
      <c r="E87" s="124"/>
      <c r="F87" s="124"/>
      <c r="G87" s="125"/>
    </row>
    <row r="88" spans="1:7" ht="32.1" customHeight="1" x14ac:dyDescent="0.25">
      <c r="A88" s="115" t="s">
        <v>459</v>
      </c>
      <c r="B88" s="124"/>
      <c r="C88" s="124"/>
      <c r="D88" s="124"/>
      <c r="E88" s="124"/>
      <c r="F88" s="124"/>
      <c r="G88" s="125"/>
    </row>
    <row r="89" spans="1:7" ht="32.1" customHeight="1" x14ac:dyDescent="0.25">
      <c r="A89" s="95" t="s">
        <v>696</v>
      </c>
      <c r="B89" s="96"/>
      <c r="C89" s="96"/>
      <c r="D89" s="96"/>
      <c r="E89" s="96"/>
      <c r="F89" s="96"/>
      <c r="G89" s="97"/>
    </row>
    <row r="90" spans="1:7" ht="32.1" customHeight="1" x14ac:dyDescent="0.25">
      <c r="A90" s="115" t="s">
        <v>697</v>
      </c>
      <c r="B90" s="124"/>
      <c r="C90" s="124"/>
      <c r="D90" s="124"/>
      <c r="E90" s="124"/>
      <c r="F90" s="124"/>
      <c r="G90" s="125"/>
    </row>
    <row r="91" spans="1:7" ht="32.1" customHeight="1" x14ac:dyDescent="0.25">
      <c r="A91" s="126" t="s">
        <v>698</v>
      </c>
      <c r="B91" s="127"/>
      <c r="C91" s="127"/>
      <c r="D91" s="127"/>
      <c r="E91" s="127"/>
      <c r="F91" s="127"/>
      <c r="G91" s="128"/>
    </row>
    <row r="92" spans="1:7" ht="23.25" customHeight="1" x14ac:dyDescent="0.25">
      <c r="A92" s="92" t="s">
        <v>394</v>
      </c>
      <c r="B92" s="93"/>
      <c r="C92" s="93"/>
      <c r="D92" s="93"/>
      <c r="E92" s="94"/>
      <c r="F92" s="131">
        <v>7000000</v>
      </c>
      <c r="G92" s="103"/>
    </row>
    <row r="93" spans="1:7" ht="15" customHeight="1" x14ac:dyDescent="0.25"/>
    <row r="94" spans="1:7" ht="20.25" customHeight="1" x14ac:dyDescent="0.25">
      <c r="A94" s="57" t="s">
        <v>8</v>
      </c>
      <c r="B94" s="58"/>
      <c r="C94" s="58"/>
      <c r="D94" s="58"/>
      <c r="E94" s="58"/>
      <c r="F94" s="58"/>
      <c r="G94" s="59"/>
    </row>
    <row r="95" spans="1:7" ht="15" customHeight="1" x14ac:dyDescent="0.25">
      <c r="A95" s="7" t="s">
        <v>5</v>
      </c>
      <c r="B95" s="58" t="s">
        <v>6</v>
      </c>
      <c r="C95" s="58"/>
      <c r="D95" s="58"/>
      <c r="E95" s="58"/>
      <c r="F95" s="58"/>
      <c r="G95" s="59"/>
    </row>
    <row r="96" spans="1:7" ht="16.5" customHeight="1" x14ac:dyDescent="0.25">
      <c r="A96" s="4" t="s">
        <v>257</v>
      </c>
      <c r="B96" s="81" t="s">
        <v>215</v>
      </c>
      <c r="C96" s="82"/>
      <c r="D96" s="82"/>
      <c r="E96" s="82"/>
      <c r="F96" s="82"/>
      <c r="G96" s="83"/>
    </row>
    <row r="97" spans="1:7" ht="23.25" customHeight="1" x14ac:dyDescent="0.25">
      <c r="A97" s="6" t="s">
        <v>9</v>
      </c>
      <c r="B97" s="77" t="s">
        <v>216</v>
      </c>
      <c r="C97" s="78"/>
      <c r="D97" s="78"/>
      <c r="E97" s="78"/>
      <c r="F97" s="78"/>
      <c r="G97" s="84"/>
    </row>
    <row r="98" spans="1:7" ht="17.25" customHeight="1" x14ac:dyDescent="0.25">
      <c r="A98" s="61" t="s">
        <v>10</v>
      </c>
      <c r="B98" s="62"/>
      <c r="C98" s="62"/>
      <c r="D98" s="62"/>
      <c r="E98" s="62"/>
      <c r="F98" s="62"/>
      <c r="G98" s="63"/>
    </row>
    <row r="99" spans="1:7" ht="170.25" customHeight="1" x14ac:dyDescent="0.25">
      <c r="A99" s="123" t="s">
        <v>699</v>
      </c>
      <c r="B99" s="123"/>
      <c r="C99" s="123"/>
      <c r="D99" s="123"/>
      <c r="E99" s="123"/>
      <c r="F99" s="123"/>
      <c r="G99" s="123"/>
    </row>
    <row r="100" spans="1:7" ht="18.75" customHeight="1" x14ac:dyDescent="0.25">
      <c r="A100" s="60" t="s">
        <v>11</v>
      </c>
      <c r="B100" s="60"/>
      <c r="C100" s="60"/>
      <c r="D100" s="60"/>
      <c r="E100" s="60"/>
      <c r="F100" s="60"/>
      <c r="G100" s="60"/>
    </row>
    <row r="101" spans="1:7" ht="16.5" customHeight="1" x14ac:dyDescent="0.25">
      <c r="A101" s="70" t="s">
        <v>0</v>
      </c>
      <c r="B101" s="71"/>
      <c r="C101" s="71"/>
      <c r="D101" s="74" t="s">
        <v>1</v>
      </c>
      <c r="E101" s="74"/>
      <c r="F101" s="75" t="s">
        <v>2</v>
      </c>
      <c r="G101" s="76"/>
    </row>
    <row r="102" spans="1:7" ht="17.25" customHeight="1" x14ac:dyDescent="0.25">
      <c r="A102" s="72"/>
      <c r="B102" s="73"/>
      <c r="C102" s="73"/>
      <c r="D102" s="74"/>
      <c r="E102" s="74"/>
      <c r="F102" s="1" t="s">
        <v>3</v>
      </c>
      <c r="G102" s="16" t="s">
        <v>4</v>
      </c>
    </row>
    <row r="103" spans="1:7" ht="27.75" customHeight="1" x14ac:dyDescent="0.25">
      <c r="A103" s="118" t="s">
        <v>217</v>
      </c>
      <c r="B103" s="119"/>
      <c r="C103" s="120"/>
      <c r="D103" s="121" t="s">
        <v>4</v>
      </c>
      <c r="E103" s="122"/>
      <c r="F103" s="2">
        <v>2020</v>
      </c>
      <c r="G103" s="3" t="s">
        <v>218</v>
      </c>
    </row>
    <row r="104" spans="1:7" ht="23.25" customHeight="1" x14ac:dyDescent="0.25">
      <c r="A104" s="60" t="s">
        <v>640</v>
      </c>
      <c r="B104" s="60"/>
      <c r="C104" s="60"/>
      <c r="D104" s="60"/>
      <c r="E104" s="60"/>
      <c r="F104" s="60"/>
      <c r="G104" s="60"/>
    </row>
    <row r="105" spans="1:7" ht="24" customHeight="1" x14ac:dyDescent="0.25">
      <c r="A105" s="89" t="s">
        <v>787</v>
      </c>
      <c r="B105" s="89"/>
      <c r="C105" s="89"/>
      <c r="D105" s="89"/>
      <c r="E105" s="89"/>
      <c r="F105" s="89"/>
      <c r="G105" s="89"/>
    </row>
    <row r="106" spans="1:7" ht="21.75" customHeight="1" x14ac:dyDescent="0.25">
      <c r="A106" s="60" t="s">
        <v>395</v>
      </c>
      <c r="B106" s="60"/>
      <c r="C106" s="60"/>
      <c r="D106" s="60"/>
      <c r="E106" s="60"/>
      <c r="F106" s="60"/>
      <c r="G106" s="60"/>
    </row>
    <row r="107" spans="1:7" ht="24.75" customHeight="1" x14ac:dyDescent="0.25">
      <c r="A107" s="89" t="s">
        <v>219</v>
      </c>
      <c r="B107" s="89"/>
      <c r="C107" s="89"/>
      <c r="D107" s="89"/>
      <c r="E107" s="89"/>
      <c r="F107" s="89"/>
      <c r="G107" s="89"/>
    </row>
    <row r="108" spans="1:7" ht="19.5" customHeight="1" x14ac:dyDescent="0.25">
      <c r="A108" s="60" t="s">
        <v>398</v>
      </c>
      <c r="B108" s="60"/>
      <c r="C108" s="60"/>
      <c r="D108" s="60"/>
      <c r="E108" s="60"/>
      <c r="F108" s="60"/>
      <c r="G108" s="60"/>
    </row>
    <row r="109" spans="1:7" ht="32.1" customHeight="1" x14ac:dyDescent="0.25">
      <c r="A109" s="98" t="s">
        <v>460</v>
      </c>
      <c r="B109" s="98"/>
      <c r="C109" s="98"/>
      <c r="D109" s="98"/>
      <c r="E109" s="98"/>
      <c r="F109" s="98"/>
      <c r="G109" s="98"/>
    </row>
    <row r="110" spans="1:7" ht="44.1" customHeight="1" x14ac:dyDescent="0.25">
      <c r="A110" s="99" t="s">
        <v>700</v>
      </c>
      <c r="B110" s="100"/>
      <c r="C110" s="100"/>
      <c r="D110" s="100"/>
      <c r="E110" s="100"/>
      <c r="F110" s="100"/>
      <c r="G110" s="101"/>
    </row>
    <row r="111" spans="1:7" ht="32.1" customHeight="1" x14ac:dyDescent="0.25">
      <c r="A111" s="95" t="s">
        <v>701</v>
      </c>
      <c r="B111" s="96"/>
      <c r="C111" s="96"/>
      <c r="D111" s="96"/>
      <c r="E111" s="96"/>
      <c r="F111" s="96"/>
      <c r="G111" s="97"/>
    </row>
    <row r="112" spans="1:7" ht="20.100000000000001" customHeight="1" x14ac:dyDescent="0.25">
      <c r="A112" s="115" t="s">
        <v>461</v>
      </c>
      <c r="B112" s="124"/>
      <c r="C112" s="124"/>
      <c r="D112" s="124"/>
      <c r="E112" s="124"/>
      <c r="F112" s="124"/>
      <c r="G112" s="125"/>
    </row>
    <row r="113" spans="1:7" ht="20.100000000000001" customHeight="1" x14ac:dyDescent="0.25">
      <c r="A113" s="95" t="s">
        <v>462</v>
      </c>
      <c r="B113" s="96"/>
      <c r="C113" s="96"/>
      <c r="D113" s="96"/>
      <c r="E113" s="96"/>
      <c r="F113" s="96"/>
      <c r="G113" s="97"/>
    </row>
    <row r="114" spans="1:7" ht="32.1" customHeight="1" x14ac:dyDescent="0.25">
      <c r="A114" s="95" t="s">
        <v>463</v>
      </c>
      <c r="B114" s="96"/>
      <c r="C114" s="96"/>
      <c r="D114" s="96"/>
      <c r="E114" s="96"/>
      <c r="F114" s="96"/>
      <c r="G114" s="97"/>
    </row>
    <row r="115" spans="1:7" ht="27.75" customHeight="1" x14ac:dyDescent="0.25">
      <c r="A115" s="115" t="s">
        <v>464</v>
      </c>
      <c r="B115" s="124"/>
      <c r="C115" s="124"/>
      <c r="D115" s="124"/>
      <c r="E115" s="124"/>
      <c r="F115" s="124"/>
      <c r="G115" s="125"/>
    </row>
    <row r="116" spans="1:7" ht="23.25" customHeight="1" x14ac:dyDescent="0.25">
      <c r="A116" s="115" t="s">
        <v>465</v>
      </c>
      <c r="B116" s="124"/>
      <c r="C116" s="124"/>
      <c r="D116" s="124"/>
      <c r="E116" s="124"/>
      <c r="F116" s="124"/>
      <c r="G116" s="125"/>
    </row>
    <row r="117" spans="1:7" ht="32.1" customHeight="1" x14ac:dyDescent="0.25">
      <c r="A117" s="115" t="s">
        <v>466</v>
      </c>
      <c r="B117" s="124"/>
      <c r="C117" s="124"/>
      <c r="D117" s="124"/>
      <c r="E117" s="124"/>
      <c r="F117" s="124"/>
      <c r="G117" s="125"/>
    </row>
    <row r="118" spans="1:7" ht="21" customHeight="1" x14ac:dyDescent="0.25">
      <c r="A118" s="115" t="s">
        <v>467</v>
      </c>
      <c r="B118" s="124"/>
      <c r="C118" s="124"/>
      <c r="D118" s="124"/>
      <c r="E118" s="124"/>
      <c r="F118" s="124"/>
      <c r="G118" s="125"/>
    </row>
    <row r="119" spans="1:7" ht="32.1" customHeight="1" x14ac:dyDescent="0.25">
      <c r="A119" s="126" t="s">
        <v>468</v>
      </c>
      <c r="B119" s="127"/>
      <c r="C119" s="127"/>
      <c r="D119" s="127"/>
      <c r="E119" s="127"/>
      <c r="F119" s="127"/>
      <c r="G119" s="128"/>
    </row>
    <row r="120" spans="1:7" ht="21" customHeight="1" x14ac:dyDescent="0.25">
      <c r="A120" s="115" t="s">
        <v>469</v>
      </c>
      <c r="B120" s="124"/>
      <c r="C120" s="124"/>
      <c r="D120" s="124"/>
      <c r="E120" s="124"/>
      <c r="F120" s="124"/>
      <c r="G120" s="125"/>
    </row>
    <row r="121" spans="1:7" ht="21" customHeight="1" x14ac:dyDescent="0.25">
      <c r="A121" s="126" t="s">
        <v>470</v>
      </c>
      <c r="B121" s="127"/>
      <c r="C121" s="127"/>
      <c r="D121" s="127"/>
      <c r="E121" s="127"/>
      <c r="F121" s="127"/>
      <c r="G121" s="128"/>
    </row>
    <row r="122" spans="1:7" ht="21" customHeight="1" x14ac:dyDescent="0.25">
      <c r="A122" s="126" t="s">
        <v>471</v>
      </c>
      <c r="B122" s="127"/>
      <c r="C122" s="127"/>
      <c r="D122" s="127"/>
      <c r="E122" s="127"/>
      <c r="F122" s="127"/>
      <c r="G122" s="128"/>
    </row>
    <row r="123" spans="1:7" ht="21" customHeight="1" x14ac:dyDescent="0.25">
      <c r="A123" s="126" t="s">
        <v>472</v>
      </c>
      <c r="B123" s="127"/>
      <c r="C123" s="127"/>
      <c r="D123" s="127"/>
      <c r="E123" s="127"/>
      <c r="F123" s="127"/>
      <c r="G123" s="128"/>
    </row>
    <row r="124" spans="1:7" ht="21" customHeight="1" x14ac:dyDescent="0.25">
      <c r="A124" s="126" t="s">
        <v>473</v>
      </c>
      <c r="B124" s="127"/>
      <c r="C124" s="127"/>
      <c r="D124" s="127"/>
      <c r="E124" s="127"/>
      <c r="F124" s="127"/>
      <c r="G124" s="128"/>
    </row>
    <row r="125" spans="1:7" ht="44.1" customHeight="1" x14ac:dyDescent="0.25">
      <c r="A125" s="126" t="s">
        <v>474</v>
      </c>
      <c r="B125" s="127"/>
      <c r="C125" s="127"/>
      <c r="D125" s="127"/>
      <c r="E125" s="127"/>
      <c r="F125" s="127"/>
      <c r="G125" s="128"/>
    </row>
    <row r="126" spans="1:7" ht="32.1" customHeight="1" x14ac:dyDescent="0.25">
      <c r="A126" s="126" t="s">
        <v>475</v>
      </c>
      <c r="B126" s="127"/>
      <c r="C126" s="127"/>
      <c r="D126" s="127"/>
      <c r="E126" s="127"/>
      <c r="F126" s="127"/>
      <c r="G126" s="128"/>
    </row>
    <row r="127" spans="1:7" ht="32.1" customHeight="1" x14ac:dyDescent="0.25">
      <c r="A127" s="126" t="s">
        <v>476</v>
      </c>
      <c r="B127" s="127"/>
      <c r="C127" s="127"/>
      <c r="D127" s="127"/>
      <c r="E127" s="127"/>
      <c r="F127" s="127"/>
      <c r="G127" s="128"/>
    </row>
    <row r="128" spans="1:7" ht="32.1" customHeight="1" x14ac:dyDescent="0.25">
      <c r="A128" s="126" t="s">
        <v>477</v>
      </c>
      <c r="B128" s="127"/>
      <c r="C128" s="127"/>
      <c r="D128" s="127"/>
      <c r="E128" s="127"/>
      <c r="F128" s="127"/>
      <c r="G128" s="128"/>
    </row>
    <row r="129" spans="1:7" ht="20.100000000000001" customHeight="1" x14ac:dyDescent="0.25">
      <c r="A129" s="126" t="s">
        <v>478</v>
      </c>
      <c r="B129" s="127"/>
      <c r="C129" s="127"/>
      <c r="D129" s="127"/>
      <c r="E129" s="127"/>
      <c r="F129" s="127"/>
      <c r="G129" s="128"/>
    </row>
    <row r="130" spans="1:7" ht="20.100000000000001" customHeight="1" x14ac:dyDescent="0.25">
      <c r="A130" s="126" t="s">
        <v>479</v>
      </c>
      <c r="B130" s="127"/>
      <c r="C130" s="127"/>
      <c r="D130" s="127"/>
      <c r="E130" s="127"/>
      <c r="F130" s="127"/>
      <c r="G130" s="128"/>
    </row>
    <row r="131" spans="1:7" ht="32.1" customHeight="1" x14ac:dyDescent="0.25">
      <c r="A131" s="126" t="s">
        <v>480</v>
      </c>
      <c r="B131" s="127"/>
      <c r="C131" s="127"/>
      <c r="D131" s="127"/>
      <c r="E131" s="127"/>
      <c r="F131" s="127"/>
      <c r="G131" s="128"/>
    </row>
    <row r="132" spans="1:7" ht="32.1" customHeight="1" x14ac:dyDescent="0.25">
      <c r="A132" s="126" t="s">
        <v>481</v>
      </c>
      <c r="B132" s="127"/>
      <c r="C132" s="127"/>
      <c r="D132" s="127"/>
      <c r="E132" s="127"/>
      <c r="F132" s="127"/>
      <c r="G132" s="128"/>
    </row>
    <row r="133" spans="1:7" ht="20.100000000000001" customHeight="1" x14ac:dyDescent="0.25">
      <c r="A133" s="126" t="s">
        <v>482</v>
      </c>
      <c r="B133" s="127"/>
      <c r="C133" s="127"/>
      <c r="D133" s="127"/>
      <c r="E133" s="127"/>
      <c r="F133" s="127"/>
      <c r="G133" s="128"/>
    </row>
    <row r="134" spans="1:7" ht="23.25" customHeight="1" x14ac:dyDescent="0.25">
      <c r="A134" s="92" t="s">
        <v>394</v>
      </c>
      <c r="B134" s="93"/>
      <c r="C134" s="93"/>
      <c r="D134" s="93"/>
      <c r="E134" s="94"/>
      <c r="F134" s="131">
        <v>168000000</v>
      </c>
      <c r="G134" s="103"/>
    </row>
    <row r="135" spans="1:7" ht="23.25" customHeight="1" x14ac:dyDescent="0.25"/>
    <row r="136" spans="1:7" ht="22.5" customHeight="1" x14ac:dyDescent="0.25">
      <c r="A136" s="57" t="s">
        <v>8</v>
      </c>
      <c r="B136" s="58"/>
      <c r="C136" s="58"/>
      <c r="D136" s="58"/>
      <c r="E136" s="58"/>
      <c r="F136" s="58"/>
      <c r="G136" s="59"/>
    </row>
    <row r="137" spans="1:7" ht="15" customHeight="1" x14ac:dyDescent="0.25">
      <c r="A137" s="7" t="s">
        <v>5</v>
      </c>
      <c r="B137" s="58" t="s">
        <v>6</v>
      </c>
      <c r="C137" s="58"/>
      <c r="D137" s="58"/>
      <c r="E137" s="58"/>
      <c r="F137" s="58"/>
      <c r="G137" s="59"/>
    </row>
    <row r="138" spans="1:7" ht="21.75" customHeight="1" x14ac:dyDescent="0.25">
      <c r="A138" s="4" t="s">
        <v>258</v>
      </c>
      <c r="B138" s="81" t="s">
        <v>220</v>
      </c>
      <c r="C138" s="82"/>
      <c r="D138" s="82"/>
      <c r="E138" s="82"/>
      <c r="F138" s="82"/>
      <c r="G138" s="83"/>
    </row>
    <row r="139" spans="1:7" ht="23.25" customHeight="1" x14ac:dyDescent="0.25">
      <c r="A139" s="6" t="s">
        <v>9</v>
      </c>
      <c r="B139" s="77" t="s">
        <v>216</v>
      </c>
      <c r="C139" s="78"/>
      <c r="D139" s="78"/>
      <c r="E139" s="78"/>
      <c r="F139" s="78"/>
      <c r="G139" s="84"/>
    </row>
    <row r="140" spans="1:7" ht="23.25" customHeight="1" x14ac:dyDescent="0.25">
      <c r="A140" s="61" t="s">
        <v>10</v>
      </c>
      <c r="B140" s="62"/>
      <c r="C140" s="62"/>
      <c r="D140" s="62"/>
      <c r="E140" s="62"/>
      <c r="F140" s="62"/>
      <c r="G140" s="63"/>
    </row>
    <row r="141" spans="1:7" ht="107.25" customHeight="1" x14ac:dyDescent="0.25">
      <c r="A141" s="123" t="s">
        <v>385</v>
      </c>
      <c r="B141" s="123"/>
      <c r="C141" s="123"/>
      <c r="D141" s="123"/>
      <c r="E141" s="123"/>
      <c r="F141" s="123"/>
      <c r="G141" s="123"/>
    </row>
    <row r="142" spans="1:7" ht="18.75" customHeight="1" x14ac:dyDescent="0.25">
      <c r="A142" s="60" t="s">
        <v>11</v>
      </c>
      <c r="B142" s="60"/>
      <c r="C142" s="60"/>
      <c r="D142" s="60"/>
      <c r="E142" s="60"/>
      <c r="F142" s="60"/>
      <c r="G142" s="60"/>
    </row>
    <row r="143" spans="1:7" ht="16.5" customHeight="1" x14ac:dyDescent="0.25">
      <c r="A143" s="70" t="s">
        <v>0</v>
      </c>
      <c r="B143" s="71"/>
      <c r="C143" s="71"/>
      <c r="D143" s="74" t="s">
        <v>1</v>
      </c>
      <c r="E143" s="74"/>
      <c r="F143" s="75" t="s">
        <v>2</v>
      </c>
      <c r="G143" s="76"/>
    </row>
    <row r="144" spans="1:7" ht="13.5" customHeight="1" x14ac:dyDescent="0.25">
      <c r="A144" s="72"/>
      <c r="B144" s="73"/>
      <c r="C144" s="73"/>
      <c r="D144" s="74"/>
      <c r="E144" s="74"/>
      <c r="F144" s="1" t="s">
        <v>3</v>
      </c>
      <c r="G144" s="16" t="s">
        <v>4</v>
      </c>
    </row>
    <row r="145" spans="1:7" ht="20.25" customHeight="1" x14ac:dyDescent="0.25">
      <c r="A145" s="118" t="s">
        <v>216</v>
      </c>
      <c r="B145" s="119"/>
      <c r="C145" s="120"/>
      <c r="D145" s="121" t="s">
        <v>222</v>
      </c>
      <c r="E145" s="122"/>
      <c r="F145" s="2">
        <v>2020</v>
      </c>
      <c r="G145" s="3" t="s">
        <v>221</v>
      </c>
    </row>
    <row r="146" spans="1:7" ht="24" customHeight="1" x14ac:dyDescent="0.25">
      <c r="A146" s="60" t="s">
        <v>640</v>
      </c>
      <c r="B146" s="60"/>
      <c r="C146" s="60"/>
      <c r="D146" s="60"/>
      <c r="E146" s="60"/>
      <c r="F146" s="60"/>
      <c r="G146" s="60"/>
    </row>
    <row r="147" spans="1:7" ht="24" customHeight="1" x14ac:dyDescent="0.25">
      <c r="A147" s="89" t="s">
        <v>788</v>
      </c>
      <c r="B147" s="89"/>
      <c r="C147" s="89"/>
      <c r="D147" s="89"/>
      <c r="E147" s="89"/>
      <c r="F147" s="89"/>
      <c r="G147" s="89"/>
    </row>
    <row r="148" spans="1:7" ht="15" customHeight="1" x14ac:dyDescent="0.25">
      <c r="A148" s="60" t="s">
        <v>395</v>
      </c>
      <c r="B148" s="60"/>
      <c r="C148" s="60"/>
      <c r="D148" s="60"/>
      <c r="E148" s="60"/>
      <c r="F148" s="60"/>
      <c r="G148" s="60"/>
    </row>
    <row r="149" spans="1:7" ht="19.5" customHeight="1" x14ac:dyDescent="0.25">
      <c r="A149" s="89" t="s">
        <v>359</v>
      </c>
      <c r="B149" s="89"/>
      <c r="C149" s="89"/>
      <c r="D149" s="89"/>
      <c r="E149" s="89"/>
      <c r="F149" s="89"/>
      <c r="G149" s="89"/>
    </row>
    <row r="150" spans="1:7" ht="30.75" customHeight="1" x14ac:dyDescent="0.25">
      <c r="A150" s="60" t="s">
        <v>398</v>
      </c>
      <c r="B150" s="60"/>
      <c r="C150" s="60"/>
      <c r="D150" s="60"/>
      <c r="E150" s="60"/>
      <c r="F150" s="60"/>
      <c r="G150" s="60"/>
    </row>
    <row r="151" spans="1:7" ht="44.1" customHeight="1" x14ac:dyDescent="0.25">
      <c r="A151" s="98" t="s">
        <v>483</v>
      </c>
      <c r="B151" s="98"/>
      <c r="C151" s="98"/>
      <c r="D151" s="98"/>
      <c r="E151" s="98"/>
      <c r="F151" s="98"/>
      <c r="G151" s="98"/>
    </row>
    <row r="152" spans="1:7" ht="32.1" customHeight="1" x14ac:dyDescent="0.25">
      <c r="A152" s="95" t="s">
        <v>484</v>
      </c>
      <c r="B152" s="96"/>
      <c r="C152" s="96"/>
      <c r="D152" s="96"/>
      <c r="E152" s="96"/>
      <c r="F152" s="96"/>
      <c r="G152" s="97"/>
    </row>
    <row r="153" spans="1:7" ht="32.1" customHeight="1" x14ac:dyDescent="0.25">
      <c r="A153" s="99" t="s">
        <v>485</v>
      </c>
      <c r="B153" s="100"/>
      <c r="C153" s="100"/>
      <c r="D153" s="100"/>
      <c r="E153" s="100"/>
      <c r="F153" s="100"/>
      <c r="G153" s="101"/>
    </row>
    <row r="154" spans="1:7" ht="20.100000000000001" customHeight="1" x14ac:dyDescent="0.25">
      <c r="A154" s="95" t="s">
        <v>486</v>
      </c>
      <c r="B154" s="96"/>
      <c r="C154" s="96"/>
      <c r="D154" s="96"/>
      <c r="E154" s="96"/>
      <c r="F154" s="96"/>
      <c r="G154" s="97"/>
    </row>
    <row r="155" spans="1:7" ht="32.1" customHeight="1" x14ac:dyDescent="0.25">
      <c r="A155" s="99" t="s">
        <v>487</v>
      </c>
      <c r="B155" s="100"/>
      <c r="C155" s="100"/>
      <c r="D155" s="100"/>
      <c r="E155" s="100"/>
      <c r="F155" s="100"/>
      <c r="G155" s="101"/>
    </row>
    <row r="156" spans="1:7" ht="23.25" customHeight="1" x14ac:dyDescent="0.25">
      <c r="A156" s="92" t="s">
        <v>394</v>
      </c>
      <c r="B156" s="93"/>
      <c r="C156" s="93"/>
      <c r="D156" s="93"/>
      <c r="E156" s="94"/>
      <c r="F156" s="131">
        <v>500000</v>
      </c>
      <c r="G156" s="103"/>
    </row>
    <row r="157" spans="1:7" ht="17.25" customHeight="1" x14ac:dyDescent="0.25"/>
    <row r="158" spans="1:7" ht="18.75" customHeight="1" x14ac:dyDescent="0.25">
      <c r="A158" s="57" t="s">
        <v>8</v>
      </c>
      <c r="B158" s="58"/>
      <c r="C158" s="58"/>
      <c r="D158" s="58"/>
      <c r="E158" s="58"/>
      <c r="F158" s="58"/>
      <c r="G158" s="59"/>
    </row>
    <row r="159" spans="1:7" ht="15" customHeight="1" x14ac:dyDescent="0.25">
      <c r="A159" s="7" t="s">
        <v>5</v>
      </c>
      <c r="B159" s="58" t="s">
        <v>6</v>
      </c>
      <c r="C159" s="58"/>
      <c r="D159" s="58"/>
      <c r="E159" s="58"/>
      <c r="F159" s="58"/>
      <c r="G159" s="59"/>
    </row>
    <row r="160" spans="1:7" ht="19.5" customHeight="1" x14ac:dyDescent="0.25">
      <c r="A160" s="4" t="s">
        <v>259</v>
      </c>
      <c r="B160" s="81" t="s">
        <v>223</v>
      </c>
      <c r="C160" s="82"/>
      <c r="D160" s="82"/>
      <c r="E160" s="82"/>
      <c r="F160" s="82"/>
      <c r="G160" s="83"/>
    </row>
    <row r="161" spans="1:7" ht="18.75" customHeight="1" x14ac:dyDescent="0.25">
      <c r="A161" s="6" t="s">
        <v>9</v>
      </c>
      <c r="B161" s="77" t="s">
        <v>216</v>
      </c>
      <c r="C161" s="78"/>
      <c r="D161" s="78"/>
      <c r="E161" s="78"/>
      <c r="F161" s="78"/>
      <c r="G161" s="84"/>
    </row>
    <row r="162" spans="1:7" ht="23.25" customHeight="1" x14ac:dyDescent="0.25">
      <c r="A162" s="61" t="s">
        <v>10</v>
      </c>
      <c r="B162" s="62"/>
      <c r="C162" s="62"/>
      <c r="D162" s="62"/>
      <c r="E162" s="62"/>
      <c r="F162" s="62"/>
      <c r="G162" s="63"/>
    </row>
    <row r="163" spans="1:7" ht="94.5" customHeight="1" x14ac:dyDescent="0.25">
      <c r="A163" s="123" t="s">
        <v>224</v>
      </c>
      <c r="B163" s="123"/>
      <c r="C163" s="123"/>
      <c r="D163" s="123"/>
      <c r="E163" s="123"/>
      <c r="F163" s="123"/>
      <c r="G163" s="123"/>
    </row>
    <row r="164" spans="1:7" ht="18.75" customHeight="1" x14ac:dyDescent="0.25">
      <c r="A164" s="60" t="s">
        <v>11</v>
      </c>
      <c r="B164" s="60"/>
      <c r="C164" s="60"/>
      <c r="D164" s="60"/>
      <c r="E164" s="60"/>
      <c r="F164" s="60"/>
      <c r="G164" s="60"/>
    </row>
    <row r="165" spans="1:7" ht="16.5" customHeight="1" x14ac:dyDescent="0.25">
      <c r="A165" s="70" t="s">
        <v>0</v>
      </c>
      <c r="B165" s="71"/>
      <c r="C165" s="71"/>
      <c r="D165" s="74" t="s">
        <v>1</v>
      </c>
      <c r="E165" s="74"/>
      <c r="F165" s="75" t="s">
        <v>2</v>
      </c>
      <c r="G165" s="76"/>
    </row>
    <row r="166" spans="1:7" ht="17.25" customHeight="1" x14ac:dyDescent="0.25">
      <c r="A166" s="72"/>
      <c r="B166" s="73"/>
      <c r="C166" s="73"/>
      <c r="D166" s="74"/>
      <c r="E166" s="74"/>
      <c r="F166" s="1" t="s">
        <v>3</v>
      </c>
      <c r="G166" s="16" t="s">
        <v>4</v>
      </c>
    </row>
    <row r="167" spans="1:7" ht="24.75" customHeight="1" x14ac:dyDescent="0.25">
      <c r="A167" s="118" t="s">
        <v>225</v>
      </c>
      <c r="B167" s="119"/>
      <c r="C167" s="120"/>
      <c r="D167" s="121" t="s">
        <v>222</v>
      </c>
      <c r="E167" s="122"/>
      <c r="F167" s="2">
        <v>2020</v>
      </c>
      <c r="G167" s="3" t="s">
        <v>226</v>
      </c>
    </row>
    <row r="168" spans="1:7" ht="24.75" customHeight="1" x14ac:dyDescent="0.25">
      <c r="A168" s="60" t="s">
        <v>640</v>
      </c>
      <c r="B168" s="60"/>
      <c r="C168" s="60"/>
      <c r="D168" s="60"/>
      <c r="E168" s="60"/>
      <c r="F168" s="60"/>
      <c r="G168" s="60"/>
    </row>
    <row r="169" spans="1:7" ht="24.75" customHeight="1" x14ac:dyDescent="0.25">
      <c r="A169" s="95" t="s">
        <v>789</v>
      </c>
      <c r="B169" s="96"/>
      <c r="C169" s="96"/>
      <c r="D169" s="96"/>
      <c r="E169" s="96"/>
      <c r="F169" s="96"/>
      <c r="G169" s="97"/>
    </row>
    <row r="170" spans="1:7" ht="15" customHeight="1" x14ac:dyDescent="0.25">
      <c r="A170" s="60" t="s">
        <v>395</v>
      </c>
      <c r="B170" s="60"/>
      <c r="C170" s="60"/>
      <c r="D170" s="60"/>
      <c r="E170" s="60"/>
      <c r="F170" s="60"/>
      <c r="G170" s="60"/>
    </row>
    <row r="171" spans="1:7" ht="32.1" customHeight="1" x14ac:dyDescent="0.25">
      <c r="A171" s="95" t="s">
        <v>227</v>
      </c>
      <c r="B171" s="96"/>
      <c r="C171" s="96"/>
      <c r="D171" s="96"/>
      <c r="E171" s="96"/>
      <c r="F171" s="96"/>
      <c r="G171" s="97"/>
    </row>
    <row r="172" spans="1:7" ht="21.75" customHeight="1" x14ac:dyDescent="0.25">
      <c r="A172" s="60" t="s">
        <v>398</v>
      </c>
      <c r="B172" s="60"/>
      <c r="C172" s="60"/>
      <c r="D172" s="60"/>
      <c r="E172" s="60"/>
      <c r="F172" s="60"/>
      <c r="G172" s="60"/>
    </row>
    <row r="173" spans="1:7" ht="20.100000000000001" customHeight="1" x14ac:dyDescent="0.25">
      <c r="A173" s="99" t="s">
        <v>488</v>
      </c>
      <c r="B173" s="100"/>
      <c r="C173" s="100"/>
      <c r="D173" s="100"/>
      <c r="E173" s="100"/>
      <c r="F173" s="100"/>
      <c r="G173" s="101"/>
    </row>
    <row r="174" spans="1:7" ht="20.100000000000001" customHeight="1" x14ac:dyDescent="0.25">
      <c r="A174" s="95" t="s">
        <v>489</v>
      </c>
      <c r="B174" s="96"/>
      <c r="C174" s="96"/>
      <c r="D174" s="96"/>
      <c r="E174" s="96"/>
      <c r="F174" s="96"/>
      <c r="G174" s="97"/>
    </row>
    <row r="175" spans="1:7" ht="20.100000000000001" customHeight="1" x14ac:dyDescent="0.25">
      <c r="A175" s="98" t="s">
        <v>490</v>
      </c>
      <c r="B175" s="98"/>
      <c r="C175" s="98"/>
      <c r="D175" s="98"/>
      <c r="E175" s="98"/>
      <c r="F175" s="98"/>
      <c r="G175" s="98"/>
    </row>
    <row r="176" spans="1:7" ht="20.100000000000001" customHeight="1" x14ac:dyDescent="0.25">
      <c r="A176" s="99" t="s">
        <v>491</v>
      </c>
      <c r="B176" s="100"/>
      <c r="C176" s="100"/>
      <c r="D176" s="100"/>
      <c r="E176" s="100"/>
      <c r="F176" s="100"/>
      <c r="G176" s="101"/>
    </row>
    <row r="177" spans="1:7" ht="32.1" customHeight="1" x14ac:dyDescent="0.25">
      <c r="A177" s="95" t="s">
        <v>492</v>
      </c>
      <c r="B177" s="96"/>
      <c r="C177" s="96"/>
      <c r="D177" s="96"/>
      <c r="E177" s="96"/>
      <c r="F177" s="96"/>
      <c r="G177" s="97"/>
    </row>
    <row r="178" spans="1:7" ht="32.1" customHeight="1" x14ac:dyDescent="0.25">
      <c r="A178" s="99" t="s">
        <v>493</v>
      </c>
      <c r="B178" s="100"/>
      <c r="C178" s="100"/>
      <c r="D178" s="100"/>
      <c r="E178" s="100"/>
      <c r="F178" s="100"/>
      <c r="G178" s="101"/>
    </row>
    <row r="179" spans="1:7" ht="32.1" customHeight="1" x14ac:dyDescent="0.25">
      <c r="A179" s="99" t="s">
        <v>494</v>
      </c>
      <c r="B179" s="100"/>
      <c r="C179" s="100"/>
      <c r="D179" s="100"/>
      <c r="E179" s="100"/>
      <c r="F179" s="100"/>
      <c r="G179" s="101"/>
    </row>
    <row r="180" spans="1:7" ht="32.1" customHeight="1" x14ac:dyDescent="0.25">
      <c r="A180" s="99" t="s">
        <v>495</v>
      </c>
      <c r="B180" s="100"/>
      <c r="C180" s="100"/>
      <c r="D180" s="100"/>
      <c r="E180" s="100"/>
      <c r="F180" s="100"/>
      <c r="G180" s="101"/>
    </row>
    <row r="181" spans="1:7" ht="32.1" customHeight="1" x14ac:dyDescent="0.25">
      <c r="A181" s="99" t="s">
        <v>496</v>
      </c>
      <c r="B181" s="100"/>
      <c r="C181" s="100"/>
      <c r="D181" s="100"/>
      <c r="E181" s="100"/>
      <c r="F181" s="100"/>
      <c r="G181" s="101"/>
    </row>
    <row r="182" spans="1:7" ht="23.25" customHeight="1" x14ac:dyDescent="0.25">
      <c r="A182" s="92" t="s">
        <v>394</v>
      </c>
      <c r="B182" s="93"/>
      <c r="C182" s="93"/>
      <c r="D182" s="93"/>
      <c r="E182" s="94"/>
      <c r="F182" s="131">
        <v>1000000</v>
      </c>
      <c r="G182" s="103"/>
    </row>
  </sheetData>
  <mergeCells count="195">
    <mergeCell ref="A179:G179"/>
    <mergeCell ref="A180:G180"/>
    <mergeCell ref="A181:G181"/>
    <mergeCell ref="A168:G168"/>
    <mergeCell ref="A169:G169"/>
    <mergeCell ref="A172:G172"/>
    <mergeCell ref="A173:G173"/>
    <mergeCell ref="A174:G174"/>
    <mergeCell ref="A175:G175"/>
    <mergeCell ref="A170:G170"/>
    <mergeCell ref="A171:G171"/>
    <mergeCell ref="A151:G151"/>
    <mergeCell ref="A152:G152"/>
    <mergeCell ref="A176:G176"/>
    <mergeCell ref="A177:G177"/>
    <mergeCell ref="A178:G178"/>
    <mergeCell ref="A122:G122"/>
    <mergeCell ref="A123:G123"/>
    <mergeCell ref="A124:G124"/>
    <mergeCell ref="A125:G125"/>
    <mergeCell ref="A133:G133"/>
    <mergeCell ref="A126:G126"/>
    <mergeCell ref="A127:G127"/>
    <mergeCell ref="A128:G128"/>
    <mergeCell ref="A129:G129"/>
    <mergeCell ref="A130:G130"/>
    <mergeCell ref="A131:G131"/>
    <mergeCell ref="A132:G132"/>
    <mergeCell ref="A116:G116"/>
    <mergeCell ref="A117:G117"/>
    <mergeCell ref="A118:G118"/>
    <mergeCell ref="A119:G119"/>
    <mergeCell ref="A120:G120"/>
    <mergeCell ref="A121:G121"/>
    <mergeCell ref="A82:G82"/>
    <mergeCell ref="A83:G83"/>
    <mergeCell ref="A84:G84"/>
    <mergeCell ref="A85:G85"/>
    <mergeCell ref="A86:G86"/>
    <mergeCell ref="A87:G87"/>
    <mergeCell ref="A88:G88"/>
    <mergeCell ref="A89:G89"/>
    <mergeCell ref="A90:G90"/>
    <mergeCell ref="A44:C44"/>
    <mergeCell ref="D44:E44"/>
    <mergeCell ref="A58:G58"/>
    <mergeCell ref="A51:G51"/>
    <mergeCell ref="A52:G52"/>
    <mergeCell ref="A53:G53"/>
    <mergeCell ref="A54:G54"/>
    <mergeCell ref="A55:G55"/>
    <mergeCell ref="A56:G56"/>
    <mergeCell ref="A57:G57"/>
    <mergeCell ref="A45:G45"/>
    <mergeCell ref="A46:G46"/>
    <mergeCell ref="A49:G49"/>
    <mergeCell ref="A50:G50"/>
    <mergeCell ref="A47:G47"/>
    <mergeCell ref="A48:G48"/>
    <mergeCell ref="A27:G27"/>
    <mergeCell ref="A28:G28"/>
    <mergeCell ref="A29:G29"/>
    <mergeCell ref="A30:G30"/>
    <mergeCell ref="A31:G31"/>
    <mergeCell ref="A32:G32"/>
    <mergeCell ref="A40:G40"/>
    <mergeCell ref="A41:G41"/>
    <mergeCell ref="A42:C43"/>
    <mergeCell ref="D42:E43"/>
    <mergeCell ref="F42:G42"/>
    <mergeCell ref="A35:G35"/>
    <mergeCell ref="B36:G36"/>
    <mergeCell ref="B37:G37"/>
    <mergeCell ref="B38:G38"/>
    <mergeCell ref="A39:G39"/>
    <mergeCell ref="A33:E33"/>
    <mergeCell ref="F33:G33"/>
    <mergeCell ref="A16:G16"/>
    <mergeCell ref="A17:G17"/>
    <mergeCell ref="A20:G20"/>
    <mergeCell ref="A21:G21"/>
    <mergeCell ref="A22:G22"/>
    <mergeCell ref="A23:G23"/>
    <mergeCell ref="A24:G24"/>
    <mergeCell ref="A25:G25"/>
    <mergeCell ref="A26:G26"/>
    <mergeCell ref="A18:G18"/>
    <mergeCell ref="A19:G19"/>
    <mergeCell ref="A15:C15"/>
    <mergeCell ref="D15:E15"/>
    <mergeCell ref="A182:E182"/>
    <mergeCell ref="F182:G182"/>
    <mergeCell ref="A59:E59"/>
    <mergeCell ref="F59:G59"/>
    <mergeCell ref="A92:E92"/>
    <mergeCell ref="F92:G92"/>
    <mergeCell ref="A134:E134"/>
    <mergeCell ref="F134:G134"/>
    <mergeCell ref="A156:E156"/>
    <mergeCell ref="F156:G156"/>
    <mergeCell ref="A73:G73"/>
    <mergeCell ref="A74:G74"/>
    <mergeCell ref="A70:C70"/>
    <mergeCell ref="D70:E70"/>
    <mergeCell ref="A99:G99"/>
    <mergeCell ref="A100:G100"/>
    <mergeCell ref="A101:C102"/>
    <mergeCell ref="D101:E102"/>
    <mergeCell ref="F101:G101"/>
    <mergeCell ref="A94:G94"/>
    <mergeCell ref="A66:G66"/>
    <mergeCell ref="A67:G67"/>
    <mergeCell ref="A1:G1"/>
    <mergeCell ref="B2:G2"/>
    <mergeCell ref="B3:G3"/>
    <mergeCell ref="A12:G12"/>
    <mergeCell ref="A13:C14"/>
    <mergeCell ref="D13:E14"/>
    <mergeCell ref="F13:G13"/>
    <mergeCell ref="B7:G7"/>
    <mergeCell ref="B8:G8"/>
    <mergeCell ref="A4:G4"/>
    <mergeCell ref="A5:G5"/>
    <mergeCell ref="B9:G9"/>
    <mergeCell ref="A10:G10"/>
    <mergeCell ref="A11:G11"/>
    <mergeCell ref="A6:G6"/>
    <mergeCell ref="A68:C69"/>
    <mergeCell ref="D68:E69"/>
    <mergeCell ref="F68:G68"/>
    <mergeCell ref="A61:G61"/>
    <mergeCell ref="B62:G62"/>
    <mergeCell ref="B63:G63"/>
    <mergeCell ref="B64:G64"/>
    <mergeCell ref="A65:G65"/>
    <mergeCell ref="A103:C103"/>
    <mergeCell ref="D103:E103"/>
    <mergeCell ref="B95:G95"/>
    <mergeCell ref="B96:G96"/>
    <mergeCell ref="B97:G97"/>
    <mergeCell ref="A98:G98"/>
    <mergeCell ref="A71:G71"/>
    <mergeCell ref="A72:G72"/>
    <mergeCell ref="A75:G75"/>
    <mergeCell ref="A76:G76"/>
    <mergeCell ref="A77:G77"/>
    <mergeCell ref="A78:G78"/>
    <mergeCell ref="A79:G79"/>
    <mergeCell ref="A80:G80"/>
    <mergeCell ref="A81:G81"/>
    <mergeCell ref="A91:G91"/>
    <mergeCell ref="A147:G147"/>
    <mergeCell ref="A104:G104"/>
    <mergeCell ref="A105:G105"/>
    <mergeCell ref="A108:G108"/>
    <mergeCell ref="A109:G109"/>
    <mergeCell ref="A110:G110"/>
    <mergeCell ref="A111:G111"/>
    <mergeCell ref="A112:G112"/>
    <mergeCell ref="A113:G113"/>
    <mergeCell ref="A114:G114"/>
    <mergeCell ref="A106:G106"/>
    <mergeCell ref="A107:G107"/>
    <mergeCell ref="A141:G141"/>
    <mergeCell ref="A142:G142"/>
    <mergeCell ref="A143:C144"/>
    <mergeCell ref="D143:E144"/>
    <mergeCell ref="F143:G143"/>
    <mergeCell ref="A136:G136"/>
    <mergeCell ref="B137:G137"/>
    <mergeCell ref="B138:G138"/>
    <mergeCell ref="B139:G139"/>
    <mergeCell ref="A140:G140"/>
    <mergeCell ref="A115:G115"/>
    <mergeCell ref="A150:G150"/>
    <mergeCell ref="A167:C167"/>
    <mergeCell ref="D167:E167"/>
    <mergeCell ref="A148:G148"/>
    <mergeCell ref="A149:G149"/>
    <mergeCell ref="A145:C145"/>
    <mergeCell ref="D145:E145"/>
    <mergeCell ref="A163:G163"/>
    <mergeCell ref="A164:G164"/>
    <mergeCell ref="A165:C166"/>
    <mergeCell ref="D165:E166"/>
    <mergeCell ref="F165:G165"/>
    <mergeCell ref="A158:G158"/>
    <mergeCell ref="B159:G159"/>
    <mergeCell ref="B160:G160"/>
    <mergeCell ref="B161:G161"/>
    <mergeCell ref="A162:G162"/>
    <mergeCell ref="A153:G153"/>
    <mergeCell ref="A154:G154"/>
    <mergeCell ref="A155:G155"/>
    <mergeCell ref="A146:G146"/>
  </mergeCells>
  <printOptions horizontalCentered="1"/>
  <pageMargins left="0.51181102362204722" right="0.51181102362204722" top="1.1100000000000001" bottom="0.47244094488188981" header="0.38" footer="0.19685039370078741"/>
  <pageSetup paperSize="9" orientation="portrait" horizontalDpi="0" verticalDpi="0" r:id="rId1"/>
  <headerFooter>
    <oddHeader>&amp;CPREFEITURA MUNICIPAL DE SANTA MARIA
LEI DE DIRETRIZES ORÇAMENTÁRIAS 2022 
ANEXO III - PROGRAMAS FINALÍSTICOS</oddHeader>
    <oddFooter>&amp;CSECRETARIA DE MUNICÍPIO DA EDUCAÇÃO</oddFooter>
  </headerFooter>
  <rowBreaks count="2" manualBreakCount="2">
    <brk id="135" max="16383" man="1"/>
    <brk id="15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view="pageBreakPreview" zoomScale="60" zoomScaleNormal="100" workbookViewId="0">
      <selection activeCell="A69" sqref="A69:G69"/>
    </sheetView>
  </sheetViews>
  <sheetFormatPr defaultRowHeight="15" x14ac:dyDescent="0.25"/>
  <cols>
    <col min="1" max="1" width="11.7109375" customWidth="1"/>
    <col min="2" max="2" width="14.28515625" customWidth="1"/>
    <col min="3" max="3" width="19.5703125" customWidth="1"/>
    <col min="5" max="5" width="11.28515625" customWidth="1"/>
    <col min="6" max="6" width="10.7109375" bestFit="1" customWidth="1"/>
    <col min="7" max="7" width="15.5703125" customWidth="1"/>
  </cols>
  <sheetData>
    <row r="1" spans="1:7" ht="16.5" customHeight="1" x14ac:dyDescent="0.25">
      <c r="A1" s="60" t="s">
        <v>12</v>
      </c>
      <c r="B1" s="60"/>
      <c r="C1" s="60"/>
      <c r="D1" s="60"/>
      <c r="E1" s="60"/>
      <c r="F1" s="60"/>
      <c r="G1" s="60"/>
    </row>
    <row r="2" spans="1:7" ht="17.25" customHeight="1" x14ac:dyDescent="0.25">
      <c r="A2" s="6" t="s">
        <v>5</v>
      </c>
      <c r="B2" s="61" t="s">
        <v>0</v>
      </c>
      <c r="C2" s="62"/>
      <c r="D2" s="62"/>
      <c r="E2" s="62"/>
      <c r="F2" s="62"/>
      <c r="G2" s="63"/>
    </row>
    <row r="3" spans="1:7" ht="27.75" customHeight="1" x14ac:dyDescent="0.25">
      <c r="A3" s="32" t="s">
        <v>24</v>
      </c>
      <c r="B3" s="64" t="s">
        <v>18</v>
      </c>
      <c r="C3" s="65"/>
      <c r="D3" s="65"/>
      <c r="E3" s="65"/>
      <c r="F3" s="65"/>
      <c r="G3" s="66"/>
    </row>
    <row r="4" spans="1:7" ht="19.5" customHeight="1" x14ac:dyDescent="0.25">
      <c r="A4" s="61" t="s">
        <v>7</v>
      </c>
      <c r="B4" s="62"/>
      <c r="C4" s="62"/>
      <c r="D4" s="62"/>
      <c r="E4" s="62"/>
      <c r="F4" s="62"/>
      <c r="G4" s="63"/>
    </row>
    <row r="5" spans="1:7" ht="23.25" customHeight="1" x14ac:dyDescent="0.25">
      <c r="A5" s="67" t="s">
        <v>386</v>
      </c>
      <c r="B5" s="68"/>
      <c r="C5" s="68"/>
      <c r="D5" s="68"/>
      <c r="E5" s="68"/>
      <c r="F5" s="68"/>
      <c r="G5" s="69"/>
    </row>
    <row r="6" spans="1:7" ht="21" customHeight="1" x14ac:dyDescent="0.25">
      <c r="A6" s="57" t="s">
        <v>8</v>
      </c>
      <c r="B6" s="58"/>
      <c r="C6" s="58"/>
      <c r="D6" s="58"/>
      <c r="E6" s="58"/>
      <c r="F6" s="58"/>
      <c r="G6" s="59"/>
    </row>
    <row r="7" spans="1:7" ht="21" customHeight="1" x14ac:dyDescent="0.25">
      <c r="A7" s="7" t="s">
        <v>5</v>
      </c>
      <c r="B7" s="58" t="s">
        <v>6</v>
      </c>
      <c r="C7" s="58"/>
      <c r="D7" s="58"/>
      <c r="E7" s="58"/>
      <c r="F7" s="58"/>
      <c r="G7" s="59"/>
    </row>
    <row r="8" spans="1:7" ht="23.25" customHeight="1" x14ac:dyDescent="0.25">
      <c r="A8" s="4" t="s">
        <v>260</v>
      </c>
      <c r="B8" s="81" t="s">
        <v>159</v>
      </c>
      <c r="C8" s="82"/>
      <c r="D8" s="82"/>
      <c r="E8" s="82"/>
      <c r="F8" s="82"/>
      <c r="G8" s="83"/>
    </row>
    <row r="9" spans="1:7" ht="23.25" customHeight="1" x14ac:dyDescent="0.25">
      <c r="A9" s="6" t="s">
        <v>9</v>
      </c>
      <c r="B9" s="77" t="s">
        <v>160</v>
      </c>
      <c r="C9" s="78"/>
      <c r="D9" s="78"/>
      <c r="E9" s="78"/>
      <c r="F9" s="78"/>
      <c r="G9" s="84"/>
    </row>
    <row r="10" spans="1:7" ht="17.25" customHeight="1" x14ac:dyDescent="0.25">
      <c r="A10" s="61" t="s">
        <v>10</v>
      </c>
      <c r="B10" s="62"/>
      <c r="C10" s="62"/>
      <c r="D10" s="62"/>
      <c r="E10" s="62"/>
      <c r="F10" s="62"/>
      <c r="G10" s="63"/>
    </row>
    <row r="11" spans="1:7" ht="51.75" customHeight="1" x14ac:dyDescent="0.25">
      <c r="A11" s="85" t="s">
        <v>326</v>
      </c>
      <c r="B11" s="86"/>
      <c r="C11" s="86"/>
      <c r="D11" s="86"/>
      <c r="E11" s="86"/>
      <c r="F11" s="86"/>
      <c r="G11" s="87"/>
    </row>
    <row r="12" spans="1:7" ht="18" customHeight="1" x14ac:dyDescent="0.25">
      <c r="A12" s="60" t="s">
        <v>11</v>
      </c>
      <c r="B12" s="60"/>
      <c r="C12" s="60"/>
      <c r="D12" s="60"/>
      <c r="E12" s="60"/>
      <c r="F12" s="60"/>
      <c r="G12" s="60"/>
    </row>
    <row r="13" spans="1:7" ht="15.75" customHeight="1" x14ac:dyDescent="0.25">
      <c r="A13" s="70" t="s">
        <v>0</v>
      </c>
      <c r="B13" s="71"/>
      <c r="C13" s="71"/>
      <c r="D13" s="74" t="s">
        <v>1</v>
      </c>
      <c r="E13" s="74"/>
      <c r="F13" s="75" t="s">
        <v>2</v>
      </c>
      <c r="G13" s="76"/>
    </row>
    <row r="14" spans="1:7" ht="15.75" customHeight="1" x14ac:dyDescent="0.25">
      <c r="A14" s="72"/>
      <c r="B14" s="73"/>
      <c r="C14" s="73"/>
      <c r="D14" s="74"/>
      <c r="E14" s="74"/>
      <c r="F14" s="1" t="s">
        <v>3</v>
      </c>
      <c r="G14" s="16" t="s">
        <v>4</v>
      </c>
    </row>
    <row r="15" spans="1:7" ht="22.5" customHeight="1" x14ac:dyDescent="0.25">
      <c r="A15" s="77" t="s">
        <v>161</v>
      </c>
      <c r="B15" s="78"/>
      <c r="C15" s="78"/>
      <c r="D15" s="79" t="s">
        <v>51</v>
      </c>
      <c r="E15" s="80"/>
      <c r="F15" s="13">
        <v>2021</v>
      </c>
      <c r="G15" s="3" t="s">
        <v>162</v>
      </c>
    </row>
    <row r="16" spans="1:7" ht="20.25" customHeight="1" x14ac:dyDescent="0.25">
      <c r="A16" s="60" t="s">
        <v>640</v>
      </c>
      <c r="B16" s="60"/>
      <c r="C16" s="60"/>
      <c r="D16" s="60"/>
      <c r="E16" s="60"/>
      <c r="F16" s="60"/>
      <c r="G16" s="60"/>
    </row>
    <row r="17" spans="1:7" ht="26.25" customHeight="1" x14ac:dyDescent="0.25">
      <c r="A17" s="89" t="s">
        <v>497</v>
      </c>
      <c r="B17" s="89"/>
      <c r="C17" s="89"/>
      <c r="D17" s="89"/>
      <c r="E17" s="89"/>
      <c r="F17" s="89"/>
      <c r="G17" s="89"/>
    </row>
    <row r="18" spans="1:7" x14ac:dyDescent="0.25">
      <c r="A18" s="60" t="s">
        <v>395</v>
      </c>
      <c r="B18" s="60"/>
      <c r="C18" s="60"/>
      <c r="D18" s="60"/>
      <c r="E18" s="60"/>
      <c r="F18" s="60"/>
      <c r="G18" s="60"/>
    </row>
    <row r="19" spans="1:7" ht="32.1" customHeight="1" x14ac:dyDescent="0.25">
      <c r="A19" s="98" t="s">
        <v>163</v>
      </c>
      <c r="B19" s="98"/>
      <c r="C19" s="98"/>
      <c r="D19" s="98"/>
      <c r="E19" s="98"/>
      <c r="F19" s="98"/>
      <c r="G19" s="98"/>
    </row>
    <row r="20" spans="1:7" ht="21.75" customHeight="1" x14ac:dyDescent="0.25">
      <c r="A20" s="60" t="s">
        <v>398</v>
      </c>
      <c r="B20" s="60"/>
      <c r="C20" s="60"/>
      <c r="D20" s="60"/>
      <c r="E20" s="60"/>
      <c r="F20" s="60"/>
      <c r="G20" s="60"/>
    </row>
    <row r="21" spans="1:7" ht="20.100000000000001" customHeight="1" x14ac:dyDescent="0.25">
      <c r="A21" s="95" t="s">
        <v>498</v>
      </c>
      <c r="B21" s="96"/>
      <c r="C21" s="96"/>
      <c r="D21" s="96"/>
      <c r="E21" s="96"/>
      <c r="F21" s="96"/>
      <c r="G21" s="97"/>
    </row>
    <row r="22" spans="1:7" ht="20.100000000000001" customHeight="1" x14ac:dyDescent="0.25">
      <c r="A22" s="98" t="s">
        <v>703</v>
      </c>
      <c r="B22" s="98"/>
      <c r="C22" s="98"/>
      <c r="D22" s="98"/>
      <c r="E22" s="98"/>
      <c r="F22" s="98"/>
      <c r="G22" s="98"/>
    </row>
    <row r="23" spans="1:7" ht="20.100000000000001" customHeight="1" x14ac:dyDescent="0.25">
      <c r="A23" s="98" t="s">
        <v>702</v>
      </c>
      <c r="B23" s="98"/>
      <c r="C23" s="98"/>
      <c r="D23" s="98"/>
      <c r="E23" s="98"/>
      <c r="F23" s="98"/>
      <c r="G23" s="98"/>
    </row>
    <row r="24" spans="1:7" ht="20.100000000000001" customHeight="1" x14ac:dyDescent="0.25">
      <c r="A24" s="98" t="s">
        <v>499</v>
      </c>
      <c r="B24" s="98"/>
      <c r="C24" s="98"/>
      <c r="D24" s="98"/>
      <c r="E24" s="98"/>
      <c r="F24" s="98"/>
      <c r="G24" s="98"/>
    </row>
    <row r="25" spans="1:7" ht="20.100000000000001" customHeight="1" x14ac:dyDescent="0.25">
      <c r="A25" s="98" t="s">
        <v>500</v>
      </c>
      <c r="B25" s="98"/>
      <c r="C25" s="98"/>
      <c r="D25" s="98"/>
      <c r="E25" s="98"/>
      <c r="F25" s="98"/>
      <c r="G25" s="98"/>
    </row>
    <row r="26" spans="1:7" ht="20.100000000000001" customHeight="1" x14ac:dyDescent="0.25">
      <c r="A26" s="98" t="s">
        <v>501</v>
      </c>
      <c r="B26" s="98"/>
      <c r="C26" s="98"/>
      <c r="D26" s="98"/>
      <c r="E26" s="98"/>
      <c r="F26" s="98"/>
      <c r="G26" s="98"/>
    </row>
    <row r="27" spans="1:7" ht="20.100000000000001" customHeight="1" x14ac:dyDescent="0.25">
      <c r="A27" s="98" t="s">
        <v>502</v>
      </c>
      <c r="B27" s="98"/>
      <c r="C27" s="98"/>
      <c r="D27" s="98"/>
      <c r="E27" s="98"/>
      <c r="F27" s="98"/>
      <c r="G27" s="98"/>
    </row>
    <row r="28" spans="1:7" ht="23.25" customHeight="1" x14ac:dyDescent="0.25">
      <c r="A28" s="92" t="s">
        <v>394</v>
      </c>
      <c r="B28" s="93"/>
      <c r="C28" s="93"/>
      <c r="D28" s="93"/>
      <c r="E28" s="94"/>
      <c r="F28" s="131">
        <v>60000</v>
      </c>
      <c r="G28" s="103"/>
    </row>
    <row r="29" spans="1:7" ht="13.5" customHeight="1" x14ac:dyDescent="0.25"/>
    <row r="30" spans="1:7" ht="17.25" customHeight="1" x14ac:dyDescent="0.25">
      <c r="A30" s="57" t="s">
        <v>8</v>
      </c>
      <c r="B30" s="58"/>
      <c r="C30" s="58"/>
      <c r="D30" s="58"/>
      <c r="E30" s="58"/>
      <c r="F30" s="58"/>
      <c r="G30" s="59"/>
    </row>
    <row r="31" spans="1:7" ht="17.25" customHeight="1" x14ac:dyDescent="0.25">
      <c r="A31" s="7" t="s">
        <v>5</v>
      </c>
      <c r="B31" s="58" t="s">
        <v>6</v>
      </c>
      <c r="C31" s="58"/>
      <c r="D31" s="58"/>
      <c r="E31" s="58"/>
      <c r="F31" s="58"/>
      <c r="G31" s="59"/>
    </row>
    <row r="32" spans="1:7" ht="21" customHeight="1" x14ac:dyDescent="0.25">
      <c r="A32" s="4" t="s">
        <v>261</v>
      </c>
      <c r="B32" s="81" t="s">
        <v>164</v>
      </c>
      <c r="C32" s="82"/>
      <c r="D32" s="82"/>
      <c r="E32" s="82"/>
      <c r="F32" s="82"/>
      <c r="G32" s="83"/>
    </row>
    <row r="33" spans="1:7" ht="23.25" customHeight="1" x14ac:dyDescent="0.25">
      <c r="A33" s="6" t="s">
        <v>9</v>
      </c>
      <c r="B33" s="77" t="s">
        <v>112</v>
      </c>
      <c r="C33" s="78"/>
      <c r="D33" s="78"/>
      <c r="E33" s="78"/>
      <c r="F33" s="78"/>
      <c r="G33" s="84"/>
    </row>
    <row r="34" spans="1:7" ht="17.25" customHeight="1" x14ac:dyDescent="0.25">
      <c r="A34" s="61" t="s">
        <v>10</v>
      </c>
      <c r="B34" s="62"/>
      <c r="C34" s="62"/>
      <c r="D34" s="62"/>
      <c r="E34" s="62"/>
      <c r="F34" s="62"/>
      <c r="G34" s="63"/>
    </row>
    <row r="35" spans="1:7" ht="24" customHeight="1" x14ac:dyDescent="0.25">
      <c r="A35" s="85" t="s">
        <v>165</v>
      </c>
      <c r="B35" s="86"/>
      <c r="C35" s="86"/>
      <c r="D35" s="86"/>
      <c r="E35" s="86"/>
      <c r="F35" s="86"/>
      <c r="G35" s="87"/>
    </row>
    <row r="36" spans="1:7" ht="19.5" customHeight="1" x14ac:dyDescent="0.25">
      <c r="A36" s="60" t="s">
        <v>11</v>
      </c>
      <c r="B36" s="60"/>
      <c r="C36" s="60"/>
      <c r="D36" s="60"/>
      <c r="E36" s="60"/>
      <c r="F36" s="60"/>
      <c r="G36" s="60"/>
    </row>
    <row r="37" spans="1:7" ht="15.75" customHeight="1" x14ac:dyDescent="0.25">
      <c r="A37" s="70" t="s">
        <v>0</v>
      </c>
      <c r="B37" s="71"/>
      <c r="C37" s="71"/>
      <c r="D37" s="74" t="s">
        <v>1</v>
      </c>
      <c r="E37" s="74"/>
      <c r="F37" s="75" t="s">
        <v>2</v>
      </c>
      <c r="G37" s="76"/>
    </row>
    <row r="38" spans="1:7" ht="15.75" customHeight="1" x14ac:dyDescent="0.25">
      <c r="A38" s="72"/>
      <c r="B38" s="73"/>
      <c r="C38" s="73"/>
      <c r="D38" s="74"/>
      <c r="E38" s="74"/>
      <c r="F38" s="1" t="s">
        <v>3</v>
      </c>
      <c r="G38" s="16" t="s">
        <v>4</v>
      </c>
    </row>
    <row r="39" spans="1:7" ht="22.5" customHeight="1" x14ac:dyDescent="0.25">
      <c r="A39" s="77" t="s">
        <v>166</v>
      </c>
      <c r="B39" s="78"/>
      <c r="C39" s="78"/>
      <c r="D39" s="79" t="s">
        <v>51</v>
      </c>
      <c r="E39" s="80"/>
      <c r="F39" s="13">
        <v>2021</v>
      </c>
      <c r="G39" s="3" t="s">
        <v>167</v>
      </c>
    </row>
    <row r="40" spans="1:7" ht="22.5" customHeight="1" x14ac:dyDescent="0.25">
      <c r="A40" s="60" t="s">
        <v>640</v>
      </c>
      <c r="B40" s="60"/>
      <c r="C40" s="60"/>
      <c r="D40" s="60"/>
      <c r="E40" s="60"/>
      <c r="F40" s="60"/>
      <c r="G40" s="60"/>
    </row>
    <row r="41" spans="1:7" ht="18.75" customHeight="1" x14ac:dyDescent="0.25">
      <c r="A41" s="89" t="s">
        <v>503</v>
      </c>
      <c r="B41" s="89"/>
      <c r="C41" s="89"/>
      <c r="D41" s="89"/>
      <c r="E41" s="89"/>
      <c r="F41" s="89"/>
      <c r="G41" s="89"/>
    </row>
    <row r="42" spans="1:7" ht="20.25" customHeight="1" x14ac:dyDescent="0.25">
      <c r="A42" s="60" t="s">
        <v>395</v>
      </c>
      <c r="B42" s="60"/>
      <c r="C42" s="60"/>
      <c r="D42" s="60"/>
      <c r="E42" s="60"/>
      <c r="F42" s="60"/>
      <c r="G42" s="60"/>
    </row>
    <row r="43" spans="1:7" ht="19.5" customHeight="1" x14ac:dyDescent="0.25">
      <c r="A43" s="89" t="s">
        <v>168</v>
      </c>
      <c r="B43" s="89"/>
      <c r="C43" s="89"/>
      <c r="D43" s="89"/>
      <c r="E43" s="89"/>
      <c r="F43" s="89"/>
      <c r="G43" s="89"/>
    </row>
    <row r="44" spans="1:7" ht="21" customHeight="1" x14ac:dyDescent="0.25">
      <c r="A44" s="60" t="s">
        <v>398</v>
      </c>
      <c r="B44" s="60"/>
      <c r="C44" s="60"/>
      <c r="D44" s="60"/>
      <c r="E44" s="60"/>
      <c r="F44" s="60"/>
      <c r="G44" s="60"/>
    </row>
    <row r="45" spans="1:7" ht="20.100000000000001" customHeight="1" x14ac:dyDescent="0.25">
      <c r="A45" s="95" t="s">
        <v>504</v>
      </c>
      <c r="B45" s="96"/>
      <c r="C45" s="96"/>
      <c r="D45" s="96"/>
      <c r="E45" s="96"/>
      <c r="F45" s="96"/>
      <c r="G45" s="97"/>
    </row>
    <row r="46" spans="1:7" ht="20.100000000000001" customHeight="1" x14ac:dyDescent="0.25">
      <c r="A46" s="95" t="s">
        <v>505</v>
      </c>
      <c r="B46" s="96"/>
      <c r="C46" s="96"/>
      <c r="D46" s="96"/>
      <c r="E46" s="96"/>
      <c r="F46" s="96"/>
      <c r="G46" s="97"/>
    </row>
    <row r="47" spans="1:7" ht="20.100000000000001" customHeight="1" x14ac:dyDescent="0.25">
      <c r="A47" s="98" t="s">
        <v>506</v>
      </c>
      <c r="B47" s="98"/>
      <c r="C47" s="98"/>
      <c r="D47" s="98"/>
      <c r="E47" s="98"/>
      <c r="F47" s="98"/>
      <c r="G47" s="98"/>
    </row>
    <row r="48" spans="1:7" ht="20.100000000000001" customHeight="1" x14ac:dyDescent="0.25">
      <c r="A48" s="98" t="s">
        <v>507</v>
      </c>
      <c r="B48" s="98"/>
      <c r="C48" s="98"/>
      <c r="D48" s="98"/>
      <c r="E48" s="98"/>
      <c r="F48" s="98"/>
      <c r="G48" s="98"/>
    </row>
    <row r="49" spans="1:7" ht="20.100000000000001" customHeight="1" x14ac:dyDescent="0.25">
      <c r="A49" s="98" t="s">
        <v>508</v>
      </c>
      <c r="B49" s="98"/>
      <c r="C49" s="98"/>
      <c r="D49" s="98"/>
      <c r="E49" s="98"/>
      <c r="F49" s="98"/>
      <c r="G49" s="98"/>
    </row>
    <row r="50" spans="1:7" ht="20.100000000000001" customHeight="1" x14ac:dyDescent="0.25">
      <c r="A50" s="98" t="s">
        <v>509</v>
      </c>
      <c r="B50" s="98"/>
      <c r="C50" s="98"/>
      <c r="D50" s="98"/>
      <c r="E50" s="98"/>
      <c r="F50" s="98"/>
      <c r="G50" s="98"/>
    </row>
    <row r="51" spans="1:7" ht="20.100000000000001" customHeight="1" x14ac:dyDescent="0.25">
      <c r="A51" s="98" t="s">
        <v>510</v>
      </c>
      <c r="B51" s="98"/>
      <c r="C51" s="98"/>
      <c r="D51" s="98"/>
      <c r="E51" s="98"/>
      <c r="F51" s="98"/>
      <c r="G51" s="98"/>
    </row>
    <row r="52" spans="1:7" ht="23.25" customHeight="1" x14ac:dyDescent="0.25">
      <c r="A52" s="92" t="s">
        <v>394</v>
      </c>
      <c r="B52" s="93"/>
      <c r="C52" s="93"/>
      <c r="D52" s="93"/>
      <c r="E52" s="94"/>
      <c r="F52" s="131">
        <v>300000</v>
      </c>
      <c r="G52" s="103"/>
    </row>
    <row r="53" spans="1:7" ht="15.75" customHeight="1" x14ac:dyDescent="0.25"/>
    <row r="54" spans="1:7" ht="17.25" customHeight="1" x14ac:dyDescent="0.25">
      <c r="A54" s="57" t="s">
        <v>8</v>
      </c>
      <c r="B54" s="58"/>
      <c r="C54" s="58"/>
      <c r="D54" s="58"/>
      <c r="E54" s="58"/>
      <c r="F54" s="58"/>
      <c r="G54" s="59"/>
    </row>
    <row r="55" spans="1:7" ht="15" customHeight="1" x14ac:dyDescent="0.25">
      <c r="A55" s="7" t="s">
        <v>5</v>
      </c>
      <c r="B55" s="58" t="s">
        <v>6</v>
      </c>
      <c r="C55" s="58"/>
      <c r="D55" s="58"/>
      <c r="E55" s="58"/>
      <c r="F55" s="58"/>
      <c r="G55" s="59"/>
    </row>
    <row r="56" spans="1:7" ht="23.25" customHeight="1" x14ac:dyDescent="0.25">
      <c r="A56" s="4" t="s">
        <v>262</v>
      </c>
      <c r="B56" s="81" t="s">
        <v>169</v>
      </c>
      <c r="C56" s="82"/>
      <c r="D56" s="82"/>
      <c r="E56" s="82"/>
      <c r="F56" s="82"/>
      <c r="G56" s="83"/>
    </row>
    <row r="57" spans="1:7" ht="23.25" customHeight="1" x14ac:dyDescent="0.25">
      <c r="A57" s="6" t="s">
        <v>9</v>
      </c>
      <c r="B57" s="77" t="s">
        <v>112</v>
      </c>
      <c r="C57" s="78"/>
      <c r="D57" s="78"/>
      <c r="E57" s="78"/>
      <c r="F57" s="78"/>
      <c r="G57" s="84"/>
    </row>
    <row r="58" spans="1:7" ht="17.25" customHeight="1" x14ac:dyDescent="0.25">
      <c r="A58" s="61" t="s">
        <v>10</v>
      </c>
      <c r="B58" s="62"/>
      <c r="C58" s="62"/>
      <c r="D58" s="62"/>
      <c r="E58" s="62"/>
      <c r="F58" s="62"/>
      <c r="G58" s="63"/>
    </row>
    <row r="59" spans="1:7" ht="39.950000000000003" customHeight="1" x14ac:dyDescent="0.25">
      <c r="A59" s="85" t="s">
        <v>170</v>
      </c>
      <c r="B59" s="86"/>
      <c r="C59" s="86"/>
      <c r="D59" s="86"/>
      <c r="E59" s="86"/>
      <c r="F59" s="86"/>
      <c r="G59" s="87"/>
    </row>
    <row r="60" spans="1:7" ht="18" customHeight="1" x14ac:dyDescent="0.25">
      <c r="A60" s="60" t="s">
        <v>11</v>
      </c>
      <c r="B60" s="60"/>
      <c r="C60" s="60"/>
      <c r="D60" s="60"/>
      <c r="E60" s="60"/>
      <c r="F60" s="60"/>
      <c r="G60" s="60"/>
    </row>
    <row r="61" spans="1:7" ht="15.75" customHeight="1" x14ac:dyDescent="0.25">
      <c r="A61" s="70" t="s">
        <v>0</v>
      </c>
      <c r="B61" s="71"/>
      <c r="C61" s="71"/>
      <c r="D61" s="74" t="s">
        <v>1</v>
      </c>
      <c r="E61" s="74"/>
      <c r="F61" s="75" t="s">
        <v>2</v>
      </c>
      <c r="G61" s="76"/>
    </row>
    <row r="62" spans="1:7" ht="15.75" customHeight="1" x14ac:dyDescent="0.25">
      <c r="A62" s="72"/>
      <c r="B62" s="73"/>
      <c r="C62" s="73"/>
      <c r="D62" s="74"/>
      <c r="E62" s="74"/>
      <c r="F62" s="1" t="s">
        <v>3</v>
      </c>
      <c r="G62" s="16" t="s">
        <v>4</v>
      </c>
    </row>
    <row r="63" spans="1:7" ht="22.5" customHeight="1" x14ac:dyDescent="0.25">
      <c r="A63" s="77" t="s">
        <v>171</v>
      </c>
      <c r="B63" s="78"/>
      <c r="C63" s="78"/>
      <c r="D63" s="79" t="s">
        <v>51</v>
      </c>
      <c r="E63" s="80"/>
      <c r="F63" s="13">
        <v>2021</v>
      </c>
      <c r="G63" s="3" t="s">
        <v>106</v>
      </c>
    </row>
    <row r="64" spans="1:7" ht="24" customHeight="1" x14ac:dyDescent="0.25">
      <c r="A64" s="60" t="s">
        <v>640</v>
      </c>
      <c r="B64" s="60"/>
      <c r="C64" s="60"/>
      <c r="D64" s="60"/>
      <c r="E64" s="60"/>
      <c r="F64" s="60"/>
      <c r="G64" s="60"/>
    </row>
    <row r="65" spans="1:7" ht="24" customHeight="1" x14ac:dyDescent="0.25">
      <c r="A65" s="89" t="s">
        <v>172</v>
      </c>
      <c r="B65" s="89"/>
      <c r="C65" s="89"/>
      <c r="D65" s="89"/>
      <c r="E65" s="89"/>
      <c r="F65" s="89"/>
      <c r="G65" s="89"/>
    </row>
    <row r="66" spans="1:7" ht="15" customHeight="1" x14ac:dyDescent="0.25">
      <c r="A66" s="60" t="s">
        <v>395</v>
      </c>
      <c r="B66" s="60"/>
      <c r="C66" s="60"/>
      <c r="D66" s="60"/>
      <c r="E66" s="60"/>
      <c r="F66" s="60"/>
      <c r="G66" s="60"/>
    </row>
    <row r="67" spans="1:7" ht="24" customHeight="1" x14ac:dyDescent="0.25">
      <c r="A67" s="89" t="s">
        <v>172</v>
      </c>
      <c r="B67" s="89"/>
      <c r="C67" s="89"/>
      <c r="D67" s="89"/>
      <c r="E67" s="89"/>
      <c r="F67" s="89"/>
      <c r="G67" s="89"/>
    </row>
    <row r="68" spans="1:7" ht="19.5" customHeight="1" x14ac:dyDescent="0.25">
      <c r="A68" s="60" t="s">
        <v>398</v>
      </c>
      <c r="B68" s="60"/>
      <c r="C68" s="60"/>
      <c r="D68" s="60"/>
      <c r="E68" s="60"/>
      <c r="F68" s="60"/>
      <c r="G68" s="60"/>
    </row>
    <row r="69" spans="1:7" ht="20.100000000000001" customHeight="1" x14ac:dyDescent="0.25">
      <c r="A69" s="95" t="s">
        <v>704</v>
      </c>
      <c r="B69" s="96"/>
      <c r="C69" s="96"/>
      <c r="D69" s="96"/>
      <c r="E69" s="96"/>
      <c r="F69" s="96"/>
      <c r="G69" s="97"/>
    </row>
    <row r="70" spans="1:7" ht="20.100000000000001" customHeight="1" x14ac:dyDescent="0.25">
      <c r="A70" s="95" t="s">
        <v>705</v>
      </c>
      <c r="B70" s="96"/>
      <c r="C70" s="96"/>
      <c r="D70" s="96"/>
      <c r="E70" s="96"/>
      <c r="F70" s="96"/>
      <c r="G70" s="97"/>
    </row>
    <row r="71" spans="1:7" ht="20.100000000000001" customHeight="1" x14ac:dyDescent="0.25">
      <c r="A71" s="98" t="s">
        <v>706</v>
      </c>
      <c r="B71" s="98"/>
      <c r="C71" s="98"/>
      <c r="D71" s="98"/>
      <c r="E71" s="98"/>
      <c r="F71" s="98"/>
      <c r="G71" s="98"/>
    </row>
    <row r="72" spans="1:7" ht="32.1" customHeight="1" x14ac:dyDescent="0.25">
      <c r="A72" s="98" t="s">
        <v>707</v>
      </c>
      <c r="B72" s="98"/>
      <c r="C72" s="98"/>
      <c r="D72" s="98"/>
      <c r="E72" s="98"/>
      <c r="F72" s="98"/>
      <c r="G72" s="98"/>
    </row>
    <row r="73" spans="1:7" ht="23.25" customHeight="1" x14ac:dyDescent="0.25">
      <c r="A73" s="92" t="s">
        <v>394</v>
      </c>
      <c r="B73" s="93"/>
      <c r="C73" s="93"/>
      <c r="D73" s="93"/>
      <c r="E73" s="94"/>
      <c r="F73" s="131">
        <v>35000</v>
      </c>
      <c r="G73" s="103"/>
    </row>
  </sheetData>
  <mergeCells count="80">
    <mergeCell ref="A71:G71"/>
    <mergeCell ref="A72:G72"/>
    <mergeCell ref="A64:G64"/>
    <mergeCell ref="A65:G65"/>
    <mergeCell ref="A68:G68"/>
    <mergeCell ref="A69:G69"/>
    <mergeCell ref="A70:G70"/>
    <mergeCell ref="A50:G50"/>
    <mergeCell ref="A51:G51"/>
    <mergeCell ref="A45:G45"/>
    <mergeCell ref="A46:G46"/>
    <mergeCell ref="A47:G47"/>
    <mergeCell ref="A48:G48"/>
    <mergeCell ref="A49:G49"/>
    <mergeCell ref="A40:G40"/>
    <mergeCell ref="A41:G41"/>
    <mergeCell ref="A44:G44"/>
    <mergeCell ref="A25:G25"/>
    <mergeCell ref="A26:G26"/>
    <mergeCell ref="A27:G27"/>
    <mergeCell ref="A28:E28"/>
    <mergeCell ref="F28:G28"/>
    <mergeCell ref="A42:G42"/>
    <mergeCell ref="A43:G43"/>
    <mergeCell ref="A22:G22"/>
    <mergeCell ref="A23:G23"/>
    <mergeCell ref="A24:G24"/>
    <mergeCell ref="A16:G16"/>
    <mergeCell ref="A17:G17"/>
    <mergeCell ref="A20:G20"/>
    <mergeCell ref="A21:G21"/>
    <mergeCell ref="A18:G18"/>
    <mergeCell ref="A19:G19"/>
    <mergeCell ref="A52:E52"/>
    <mergeCell ref="F52:G52"/>
    <mergeCell ref="A73:E73"/>
    <mergeCell ref="F73:G73"/>
    <mergeCell ref="A30:G30"/>
    <mergeCell ref="B31:G31"/>
    <mergeCell ref="B32:G32"/>
    <mergeCell ref="B33:G33"/>
    <mergeCell ref="A34:G34"/>
    <mergeCell ref="A35:G35"/>
    <mergeCell ref="A36:G36"/>
    <mergeCell ref="A37:C38"/>
    <mergeCell ref="D37:E38"/>
    <mergeCell ref="F37:G37"/>
    <mergeCell ref="A39:C39"/>
    <mergeCell ref="D39:E39"/>
    <mergeCell ref="B7:G7"/>
    <mergeCell ref="B8:G8"/>
    <mergeCell ref="B9:G9"/>
    <mergeCell ref="A10:G10"/>
    <mergeCell ref="A11:G11"/>
    <mergeCell ref="A12:G12"/>
    <mergeCell ref="A13:C14"/>
    <mergeCell ref="D13:E14"/>
    <mergeCell ref="F13:G13"/>
    <mergeCell ref="A15:C15"/>
    <mergeCell ref="D15:E15"/>
    <mergeCell ref="A6:G6"/>
    <mergeCell ref="A1:G1"/>
    <mergeCell ref="B2:G2"/>
    <mergeCell ref="B3:G3"/>
    <mergeCell ref="A4:G4"/>
    <mergeCell ref="A5:G5"/>
    <mergeCell ref="A54:G54"/>
    <mergeCell ref="B55:G55"/>
    <mergeCell ref="B56:G56"/>
    <mergeCell ref="B57:G57"/>
    <mergeCell ref="A58:G58"/>
    <mergeCell ref="A59:G59"/>
    <mergeCell ref="A66:G66"/>
    <mergeCell ref="A67:G67"/>
    <mergeCell ref="A60:G60"/>
    <mergeCell ref="A61:C62"/>
    <mergeCell ref="D61:E62"/>
    <mergeCell ref="F61:G61"/>
    <mergeCell ref="A63:C63"/>
    <mergeCell ref="D63:E63"/>
  </mergeCells>
  <printOptions horizontalCentered="1"/>
  <pageMargins left="0.51181102362204722" right="0.51181102362204722" top="1.04" bottom="0.78740157480314965" header="0.36" footer="0.31496062992125984"/>
  <pageSetup paperSize="9" orientation="portrait" horizontalDpi="0" verticalDpi="0" r:id="rId1"/>
  <headerFooter>
    <oddHeader>&amp;CPREFEITURA MUNICIPAL DE SANTA MARIA
LEI DE DIRETRIZES ORÇAMENTÁRIAS 2022 
ANEXO III - PROGRAMAS FINALÍSTICOS</oddHeader>
    <oddFooter>&amp;CSECRETARIA DE MUNICÍPIO DA CULTURA</oddFooter>
  </headerFooter>
  <rowBreaks count="2" manualBreakCount="2">
    <brk id="29" max="16383" man="1"/>
    <brk id="5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view="pageBreakPreview" topLeftCell="A43" zoomScale="60" zoomScaleNormal="100" workbookViewId="0">
      <selection activeCell="A71" sqref="A71:G71"/>
    </sheetView>
  </sheetViews>
  <sheetFormatPr defaultRowHeight="15" x14ac:dyDescent="0.25"/>
  <cols>
    <col min="1" max="1" width="11.7109375" customWidth="1"/>
    <col min="2" max="2" width="14.28515625" customWidth="1"/>
    <col min="3" max="3" width="19.5703125" customWidth="1"/>
    <col min="5" max="5" width="11.28515625" customWidth="1"/>
    <col min="7" max="7" width="15.5703125" customWidth="1"/>
  </cols>
  <sheetData>
    <row r="1" spans="1:7" ht="16.5" customHeight="1" x14ac:dyDescent="0.25">
      <c r="A1" s="60" t="s">
        <v>12</v>
      </c>
      <c r="B1" s="60"/>
      <c r="C1" s="60"/>
      <c r="D1" s="60"/>
      <c r="E1" s="60"/>
      <c r="F1" s="60"/>
      <c r="G1" s="60"/>
    </row>
    <row r="2" spans="1:7" ht="17.25" customHeight="1" x14ac:dyDescent="0.25">
      <c r="A2" s="6" t="s">
        <v>5</v>
      </c>
      <c r="B2" s="61" t="s">
        <v>0</v>
      </c>
      <c r="C2" s="62"/>
      <c r="D2" s="62"/>
      <c r="E2" s="62"/>
      <c r="F2" s="62"/>
      <c r="G2" s="63"/>
    </row>
    <row r="3" spans="1:7" ht="21.75" customHeight="1" x14ac:dyDescent="0.25">
      <c r="A3" s="32" t="s">
        <v>26</v>
      </c>
      <c r="B3" s="64" t="s">
        <v>29</v>
      </c>
      <c r="C3" s="65"/>
      <c r="D3" s="65"/>
      <c r="E3" s="65"/>
      <c r="F3" s="65"/>
      <c r="G3" s="66"/>
    </row>
    <row r="4" spans="1:7" ht="19.5" customHeight="1" x14ac:dyDescent="0.25">
      <c r="A4" s="61" t="s">
        <v>7</v>
      </c>
      <c r="B4" s="62"/>
      <c r="C4" s="62"/>
      <c r="D4" s="62"/>
      <c r="E4" s="62"/>
      <c r="F4" s="62"/>
      <c r="G4" s="63"/>
    </row>
    <row r="5" spans="1:7" ht="19.5" customHeight="1" x14ac:dyDescent="0.25">
      <c r="A5" s="67" t="s">
        <v>104</v>
      </c>
      <c r="B5" s="68"/>
      <c r="C5" s="68"/>
      <c r="D5" s="68"/>
      <c r="E5" s="68"/>
      <c r="F5" s="68"/>
      <c r="G5" s="69"/>
    </row>
    <row r="6" spans="1:7" ht="18.75" customHeight="1" x14ac:dyDescent="0.25">
      <c r="A6" s="57" t="s">
        <v>8</v>
      </c>
      <c r="B6" s="58"/>
      <c r="C6" s="58"/>
      <c r="D6" s="58"/>
      <c r="E6" s="58"/>
      <c r="F6" s="58"/>
      <c r="G6" s="59"/>
    </row>
    <row r="7" spans="1:7" ht="18.75" customHeight="1" x14ac:dyDescent="0.25">
      <c r="A7" s="7" t="s">
        <v>5</v>
      </c>
      <c r="B7" s="58" t="s">
        <v>6</v>
      </c>
      <c r="C7" s="58"/>
      <c r="D7" s="58"/>
      <c r="E7" s="58"/>
      <c r="F7" s="58"/>
      <c r="G7" s="59"/>
    </row>
    <row r="8" spans="1:7" ht="18" customHeight="1" x14ac:dyDescent="0.25">
      <c r="A8" s="4" t="s">
        <v>263</v>
      </c>
      <c r="B8" s="81" t="s">
        <v>295</v>
      </c>
      <c r="C8" s="82"/>
      <c r="D8" s="82"/>
      <c r="E8" s="82"/>
      <c r="F8" s="82"/>
      <c r="G8" s="83"/>
    </row>
    <row r="9" spans="1:7" ht="23.25" customHeight="1" x14ac:dyDescent="0.25">
      <c r="A9" s="6" t="s">
        <v>9</v>
      </c>
      <c r="B9" s="77" t="s">
        <v>105</v>
      </c>
      <c r="C9" s="78"/>
      <c r="D9" s="78"/>
      <c r="E9" s="78"/>
      <c r="F9" s="78"/>
      <c r="G9" s="84"/>
    </row>
    <row r="10" spans="1:7" ht="17.25" customHeight="1" x14ac:dyDescent="0.25">
      <c r="A10" s="61" t="s">
        <v>10</v>
      </c>
      <c r="B10" s="62"/>
      <c r="C10" s="62"/>
      <c r="D10" s="62"/>
      <c r="E10" s="62"/>
      <c r="F10" s="62"/>
      <c r="G10" s="63"/>
    </row>
    <row r="11" spans="1:7" ht="48" customHeight="1" x14ac:dyDescent="0.25">
      <c r="A11" s="85" t="s">
        <v>296</v>
      </c>
      <c r="B11" s="86"/>
      <c r="C11" s="86"/>
      <c r="D11" s="86"/>
      <c r="E11" s="86"/>
      <c r="F11" s="86"/>
      <c r="G11" s="87"/>
    </row>
    <row r="12" spans="1:7" ht="18" customHeight="1" x14ac:dyDescent="0.25">
      <c r="A12" s="60" t="s">
        <v>11</v>
      </c>
      <c r="B12" s="60"/>
      <c r="C12" s="60"/>
      <c r="D12" s="60"/>
      <c r="E12" s="60"/>
      <c r="F12" s="60"/>
      <c r="G12" s="60"/>
    </row>
    <row r="13" spans="1:7" ht="15.75" customHeight="1" x14ac:dyDescent="0.25">
      <c r="A13" s="70" t="s">
        <v>0</v>
      </c>
      <c r="B13" s="71"/>
      <c r="C13" s="71"/>
      <c r="D13" s="74" t="s">
        <v>1</v>
      </c>
      <c r="E13" s="74"/>
      <c r="F13" s="75" t="s">
        <v>2</v>
      </c>
      <c r="G13" s="76"/>
    </row>
    <row r="14" spans="1:7" ht="15.75" customHeight="1" x14ac:dyDescent="0.25">
      <c r="A14" s="72"/>
      <c r="B14" s="73"/>
      <c r="C14" s="73"/>
      <c r="D14" s="74"/>
      <c r="E14" s="74"/>
      <c r="F14" s="1" t="s">
        <v>3</v>
      </c>
      <c r="G14" s="19" t="s">
        <v>4</v>
      </c>
    </row>
    <row r="15" spans="1:7" ht="22.5" customHeight="1" x14ac:dyDescent="0.25">
      <c r="A15" s="77" t="s">
        <v>297</v>
      </c>
      <c r="B15" s="78"/>
      <c r="C15" s="78"/>
      <c r="D15" s="79" t="s">
        <v>32</v>
      </c>
      <c r="E15" s="80"/>
      <c r="F15" s="2">
        <v>2020</v>
      </c>
      <c r="G15" s="3" t="s">
        <v>298</v>
      </c>
    </row>
    <row r="16" spans="1:7" ht="24.75" customHeight="1" x14ac:dyDescent="0.25">
      <c r="A16" s="60" t="s">
        <v>640</v>
      </c>
      <c r="B16" s="60"/>
      <c r="C16" s="60"/>
      <c r="D16" s="60"/>
      <c r="E16" s="60"/>
      <c r="F16" s="60"/>
      <c r="G16" s="60"/>
    </row>
    <row r="17" spans="1:7" ht="24.75" customHeight="1" x14ac:dyDescent="0.25">
      <c r="A17" s="89" t="s">
        <v>790</v>
      </c>
      <c r="B17" s="89"/>
      <c r="C17" s="89"/>
      <c r="D17" s="89"/>
      <c r="E17" s="89"/>
      <c r="F17" s="89"/>
      <c r="G17" s="89"/>
    </row>
    <row r="18" spans="1:7" x14ac:dyDescent="0.25">
      <c r="A18" s="60" t="s">
        <v>396</v>
      </c>
      <c r="B18" s="60"/>
      <c r="C18" s="60"/>
      <c r="D18" s="60"/>
      <c r="E18" s="60"/>
      <c r="F18" s="60"/>
      <c r="G18" s="60"/>
    </row>
    <row r="19" spans="1:7" ht="33" customHeight="1" x14ac:dyDescent="0.25">
      <c r="A19" s="89" t="s">
        <v>299</v>
      </c>
      <c r="B19" s="89"/>
      <c r="C19" s="89"/>
      <c r="D19" s="89"/>
      <c r="E19" s="89"/>
      <c r="F19" s="89"/>
      <c r="G19" s="89"/>
    </row>
    <row r="20" spans="1:7" ht="21.75" customHeight="1" x14ac:dyDescent="0.25">
      <c r="A20" s="60" t="s">
        <v>398</v>
      </c>
      <c r="B20" s="60"/>
      <c r="C20" s="60"/>
      <c r="D20" s="60"/>
      <c r="E20" s="60"/>
      <c r="F20" s="60"/>
      <c r="G20" s="60"/>
    </row>
    <row r="21" spans="1:7" ht="20.100000000000001" customHeight="1" x14ac:dyDescent="0.25">
      <c r="A21" s="95" t="s">
        <v>708</v>
      </c>
      <c r="B21" s="96"/>
      <c r="C21" s="96"/>
      <c r="D21" s="96"/>
      <c r="E21" s="96"/>
      <c r="F21" s="96"/>
      <c r="G21" s="97"/>
    </row>
    <row r="22" spans="1:7" ht="20.100000000000001" customHeight="1" x14ac:dyDescent="0.25">
      <c r="A22" s="95" t="s">
        <v>709</v>
      </c>
      <c r="B22" s="96"/>
      <c r="C22" s="96"/>
      <c r="D22" s="96"/>
      <c r="E22" s="96"/>
      <c r="F22" s="96"/>
      <c r="G22" s="97"/>
    </row>
    <row r="23" spans="1:7" ht="32.1" customHeight="1" x14ac:dyDescent="0.25">
      <c r="A23" s="98" t="s">
        <v>710</v>
      </c>
      <c r="B23" s="98"/>
      <c r="C23" s="98"/>
      <c r="D23" s="98"/>
      <c r="E23" s="98"/>
      <c r="F23" s="98"/>
      <c r="G23" s="98"/>
    </row>
    <row r="24" spans="1:7" ht="20.100000000000001" customHeight="1" x14ac:dyDescent="0.25">
      <c r="A24" s="98" t="s">
        <v>711</v>
      </c>
      <c r="B24" s="98"/>
      <c r="C24" s="98"/>
      <c r="D24" s="98"/>
      <c r="E24" s="98"/>
      <c r="F24" s="98"/>
      <c r="G24" s="98"/>
    </row>
    <row r="25" spans="1:7" ht="20.100000000000001" customHeight="1" x14ac:dyDescent="0.25">
      <c r="A25" s="98" t="s">
        <v>712</v>
      </c>
      <c r="B25" s="98"/>
      <c r="C25" s="98"/>
      <c r="D25" s="98"/>
      <c r="E25" s="98"/>
      <c r="F25" s="98"/>
      <c r="G25" s="98"/>
    </row>
    <row r="26" spans="1:7" ht="32.1" customHeight="1" x14ac:dyDescent="0.25">
      <c r="A26" s="98" t="s">
        <v>511</v>
      </c>
      <c r="B26" s="98"/>
      <c r="C26" s="98"/>
      <c r="D26" s="98"/>
      <c r="E26" s="98"/>
      <c r="F26" s="98"/>
      <c r="G26" s="98"/>
    </row>
    <row r="27" spans="1:7" ht="20.100000000000001" customHeight="1" x14ac:dyDescent="0.25">
      <c r="A27" s="98" t="s">
        <v>512</v>
      </c>
      <c r="B27" s="98"/>
      <c r="C27" s="98"/>
      <c r="D27" s="98"/>
      <c r="E27" s="98"/>
      <c r="F27" s="98"/>
      <c r="G27" s="98"/>
    </row>
    <row r="28" spans="1:7" ht="23.25" customHeight="1" x14ac:dyDescent="0.25">
      <c r="A28" s="92" t="s">
        <v>394</v>
      </c>
      <c r="B28" s="93"/>
      <c r="C28" s="93"/>
      <c r="D28" s="93"/>
      <c r="E28" s="94"/>
      <c r="F28" s="131">
        <v>430000</v>
      </c>
      <c r="G28" s="103"/>
    </row>
    <row r="29" spans="1:7" ht="57" customHeight="1" x14ac:dyDescent="0.25"/>
    <row r="30" spans="1:7" ht="18.75" customHeight="1" x14ac:dyDescent="0.25">
      <c r="A30" s="57" t="s">
        <v>8</v>
      </c>
      <c r="B30" s="58"/>
      <c r="C30" s="58"/>
      <c r="D30" s="58"/>
      <c r="E30" s="58"/>
      <c r="F30" s="58"/>
      <c r="G30" s="59"/>
    </row>
    <row r="31" spans="1:7" ht="18.75" customHeight="1" x14ac:dyDescent="0.25">
      <c r="A31" s="7" t="s">
        <v>5</v>
      </c>
      <c r="B31" s="58" t="s">
        <v>6</v>
      </c>
      <c r="C31" s="58"/>
      <c r="D31" s="58"/>
      <c r="E31" s="58"/>
      <c r="F31" s="58"/>
      <c r="G31" s="59"/>
    </row>
    <row r="32" spans="1:7" ht="18" customHeight="1" x14ac:dyDescent="0.25">
      <c r="A32" s="4" t="s">
        <v>264</v>
      </c>
      <c r="B32" s="81" t="s">
        <v>107</v>
      </c>
      <c r="C32" s="82"/>
      <c r="D32" s="82"/>
      <c r="E32" s="82"/>
      <c r="F32" s="82"/>
      <c r="G32" s="83"/>
    </row>
    <row r="33" spans="1:7" ht="20.25" customHeight="1" x14ac:dyDescent="0.25">
      <c r="A33" s="6" t="s">
        <v>9</v>
      </c>
      <c r="B33" s="77" t="s">
        <v>105</v>
      </c>
      <c r="C33" s="78"/>
      <c r="D33" s="78"/>
      <c r="E33" s="78"/>
      <c r="F33" s="78"/>
      <c r="G33" s="84"/>
    </row>
    <row r="34" spans="1:7" ht="17.25" customHeight="1" x14ac:dyDescent="0.25">
      <c r="A34" s="61" t="s">
        <v>10</v>
      </c>
      <c r="B34" s="62"/>
      <c r="C34" s="62"/>
      <c r="D34" s="62"/>
      <c r="E34" s="62"/>
      <c r="F34" s="62"/>
      <c r="G34" s="63"/>
    </row>
    <row r="35" spans="1:7" ht="36" customHeight="1" x14ac:dyDescent="0.25">
      <c r="A35" s="85" t="s">
        <v>713</v>
      </c>
      <c r="B35" s="86"/>
      <c r="C35" s="86"/>
      <c r="D35" s="86"/>
      <c r="E35" s="86"/>
      <c r="F35" s="86"/>
      <c r="G35" s="87"/>
    </row>
    <row r="36" spans="1:7" ht="15.75" customHeight="1" x14ac:dyDescent="0.25">
      <c r="A36" s="60" t="s">
        <v>11</v>
      </c>
      <c r="B36" s="60"/>
      <c r="C36" s="60"/>
      <c r="D36" s="60"/>
      <c r="E36" s="60"/>
      <c r="F36" s="60"/>
      <c r="G36" s="60"/>
    </row>
    <row r="37" spans="1:7" ht="15.75" customHeight="1" x14ac:dyDescent="0.25">
      <c r="A37" s="70" t="s">
        <v>0</v>
      </c>
      <c r="B37" s="71"/>
      <c r="C37" s="71"/>
      <c r="D37" s="74" t="s">
        <v>1</v>
      </c>
      <c r="E37" s="74"/>
      <c r="F37" s="75" t="s">
        <v>2</v>
      </c>
      <c r="G37" s="76"/>
    </row>
    <row r="38" spans="1:7" ht="15.75" customHeight="1" x14ac:dyDescent="0.25">
      <c r="A38" s="72"/>
      <c r="B38" s="73"/>
      <c r="C38" s="73"/>
      <c r="D38" s="74"/>
      <c r="E38" s="74"/>
      <c r="F38" s="1" t="s">
        <v>3</v>
      </c>
      <c r="G38" s="19" t="s">
        <v>4</v>
      </c>
    </row>
    <row r="39" spans="1:7" ht="21" customHeight="1" x14ac:dyDescent="0.25">
      <c r="A39" s="77" t="s">
        <v>300</v>
      </c>
      <c r="B39" s="78"/>
      <c r="C39" s="78"/>
      <c r="D39" s="79" t="s">
        <v>32</v>
      </c>
      <c r="E39" s="80"/>
      <c r="F39" s="2">
        <v>2019</v>
      </c>
      <c r="G39" s="3" t="s">
        <v>304</v>
      </c>
    </row>
    <row r="40" spans="1:7" ht="24.75" customHeight="1" x14ac:dyDescent="0.25">
      <c r="A40" s="60" t="s">
        <v>640</v>
      </c>
      <c r="B40" s="60"/>
      <c r="C40" s="60"/>
      <c r="D40" s="60"/>
      <c r="E40" s="60"/>
      <c r="F40" s="60"/>
      <c r="G40" s="60"/>
    </row>
    <row r="41" spans="1:7" ht="22.5" customHeight="1" x14ac:dyDescent="0.25">
      <c r="A41" s="89" t="s">
        <v>791</v>
      </c>
      <c r="B41" s="89"/>
      <c r="C41" s="89"/>
      <c r="D41" s="89"/>
      <c r="E41" s="89"/>
      <c r="F41" s="89"/>
      <c r="G41" s="89"/>
    </row>
    <row r="42" spans="1:7" ht="21.75" customHeight="1" x14ac:dyDescent="0.25">
      <c r="A42" s="60" t="s">
        <v>395</v>
      </c>
      <c r="B42" s="60"/>
      <c r="C42" s="60"/>
      <c r="D42" s="60"/>
      <c r="E42" s="60"/>
      <c r="F42" s="60"/>
      <c r="G42" s="60"/>
    </row>
    <row r="43" spans="1:7" ht="24.75" customHeight="1" x14ac:dyDescent="0.25">
      <c r="A43" s="89" t="s">
        <v>301</v>
      </c>
      <c r="B43" s="89"/>
      <c r="C43" s="89"/>
      <c r="D43" s="89"/>
      <c r="E43" s="89"/>
      <c r="F43" s="89"/>
      <c r="G43" s="89"/>
    </row>
    <row r="44" spans="1:7" ht="21.75" customHeight="1" x14ac:dyDescent="0.25">
      <c r="A44" s="60" t="s">
        <v>398</v>
      </c>
      <c r="B44" s="60"/>
      <c r="C44" s="60"/>
      <c r="D44" s="60"/>
      <c r="E44" s="60"/>
      <c r="F44" s="60"/>
      <c r="G44" s="60"/>
    </row>
    <row r="45" spans="1:7" ht="67.5" customHeight="1" x14ac:dyDescent="0.25">
      <c r="A45" s="95" t="s">
        <v>513</v>
      </c>
      <c r="B45" s="96"/>
      <c r="C45" s="96"/>
      <c r="D45" s="96"/>
      <c r="E45" s="96"/>
      <c r="F45" s="96"/>
      <c r="G45" s="97"/>
    </row>
    <row r="46" spans="1:7" ht="20.100000000000001" customHeight="1" x14ac:dyDescent="0.25">
      <c r="A46" s="95" t="s">
        <v>514</v>
      </c>
      <c r="B46" s="96"/>
      <c r="C46" s="96"/>
      <c r="D46" s="96"/>
      <c r="E46" s="96"/>
      <c r="F46" s="96"/>
      <c r="G46" s="97"/>
    </row>
    <row r="47" spans="1:7" ht="32.1" customHeight="1" x14ac:dyDescent="0.25">
      <c r="A47" s="98" t="s">
        <v>515</v>
      </c>
      <c r="B47" s="98"/>
      <c r="C47" s="98"/>
      <c r="D47" s="98"/>
      <c r="E47" s="98"/>
      <c r="F47" s="98"/>
      <c r="G47" s="98"/>
    </row>
    <row r="48" spans="1:7" ht="20.100000000000001" customHeight="1" x14ac:dyDescent="0.25">
      <c r="A48" s="98" t="s">
        <v>516</v>
      </c>
      <c r="B48" s="98"/>
      <c r="C48" s="98"/>
      <c r="D48" s="98"/>
      <c r="E48" s="98"/>
      <c r="F48" s="98"/>
      <c r="G48" s="98"/>
    </row>
    <row r="49" spans="1:7" ht="20.100000000000001" customHeight="1" x14ac:dyDescent="0.25">
      <c r="A49" s="98" t="s">
        <v>714</v>
      </c>
      <c r="B49" s="98"/>
      <c r="C49" s="98"/>
      <c r="D49" s="98"/>
      <c r="E49" s="98"/>
      <c r="F49" s="98"/>
      <c r="G49" s="98"/>
    </row>
    <row r="50" spans="1:7" ht="20.100000000000001" customHeight="1" x14ac:dyDescent="0.25">
      <c r="A50" s="98" t="s">
        <v>517</v>
      </c>
      <c r="B50" s="98"/>
      <c r="C50" s="98"/>
      <c r="D50" s="98"/>
      <c r="E50" s="98"/>
      <c r="F50" s="98"/>
      <c r="G50" s="98"/>
    </row>
    <row r="51" spans="1:7" ht="44.1" customHeight="1" x14ac:dyDescent="0.25">
      <c r="A51" s="98" t="s">
        <v>715</v>
      </c>
      <c r="B51" s="98"/>
      <c r="C51" s="98"/>
      <c r="D51" s="98"/>
      <c r="E51" s="98"/>
      <c r="F51" s="98"/>
      <c r="G51" s="98"/>
    </row>
    <row r="52" spans="1:7" ht="32.1" customHeight="1" x14ac:dyDescent="0.25">
      <c r="A52" s="98" t="s">
        <v>518</v>
      </c>
      <c r="B52" s="98"/>
      <c r="C52" s="98"/>
      <c r="D52" s="98"/>
      <c r="E52" s="98"/>
      <c r="F52" s="98"/>
      <c r="G52" s="98"/>
    </row>
    <row r="53" spans="1:7" ht="20.100000000000001" customHeight="1" x14ac:dyDescent="0.25">
      <c r="A53" s="98" t="s">
        <v>519</v>
      </c>
      <c r="B53" s="98"/>
      <c r="C53" s="98"/>
      <c r="D53" s="98"/>
      <c r="E53" s="98"/>
      <c r="F53" s="98"/>
      <c r="G53" s="98"/>
    </row>
    <row r="54" spans="1:7" ht="32.1" customHeight="1" x14ac:dyDescent="0.25">
      <c r="A54" s="98" t="s">
        <v>716</v>
      </c>
      <c r="B54" s="98"/>
      <c r="C54" s="98"/>
      <c r="D54" s="98"/>
      <c r="E54" s="98"/>
      <c r="F54" s="98"/>
      <c r="G54" s="98"/>
    </row>
    <row r="55" spans="1:7" ht="32.1" customHeight="1" x14ac:dyDescent="0.25">
      <c r="A55" s="98" t="s">
        <v>520</v>
      </c>
      <c r="B55" s="98"/>
      <c r="C55" s="98"/>
      <c r="D55" s="98"/>
      <c r="E55" s="98"/>
      <c r="F55" s="98"/>
      <c r="G55" s="98"/>
    </row>
    <row r="56" spans="1:7" ht="20.100000000000001" customHeight="1" x14ac:dyDescent="0.25">
      <c r="A56" s="98" t="s">
        <v>717</v>
      </c>
      <c r="B56" s="98"/>
      <c r="C56" s="98"/>
      <c r="D56" s="98"/>
      <c r="E56" s="98"/>
      <c r="F56" s="98"/>
      <c r="G56" s="98"/>
    </row>
    <row r="57" spans="1:7" ht="20.100000000000001" customHeight="1" x14ac:dyDescent="0.25">
      <c r="A57" s="98" t="s">
        <v>521</v>
      </c>
      <c r="B57" s="98"/>
      <c r="C57" s="98"/>
      <c r="D57" s="98"/>
      <c r="E57" s="98"/>
      <c r="F57" s="98"/>
      <c r="G57" s="98"/>
    </row>
    <row r="58" spans="1:7" ht="23.25" customHeight="1" x14ac:dyDescent="0.25">
      <c r="A58" s="92" t="s">
        <v>394</v>
      </c>
      <c r="B58" s="93"/>
      <c r="C58" s="93"/>
      <c r="D58" s="93"/>
      <c r="E58" s="94"/>
      <c r="F58" s="131">
        <v>195000</v>
      </c>
      <c r="G58" s="103"/>
    </row>
    <row r="59" spans="1:7" ht="29.25" customHeight="1" x14ac:dyDescent="0.25"/>
    <row r="60" spans="1:7" ht="17.25" customHeight="1" x14ac:dyDescent="0.25">
      <c r="A60" s="57" t="s">
        <v>8</v>
      </c>
      <c r="B60" s="58"/>
      <c r="C60" s="58"/>
      <c r="D60" s="58"/>
      <c r="E60" s="58"/>
      <c r="F60" s="58"/>
      <c r="G60" s="59"/>
    </row>
    <row r="61" spans="1:7" ht="15" customHeight="1" x14ac:dyDescent="0.25">
      <c r="A61" s="7" t="s">
        <v>5</v>
      </c>
      <c r="B61" s="58" t="s">
        <v>6</v>
      </c>
      <c r="C61" s="58"/>
      <c r="D61" s="58"/>
      <c r="E61" s="58"/>
      <c r="F61" s="58"/>
      <c r="G61" s="59"/>
    </row>
    <row r="62" spans="1:7" ht="23.25" customHeight="1" x14ac:dyDescent="0.25">
      <c r="A62" s="4" t="s">
        <v>265</v>
      </c>
      <c r="B62" s="81" t="s">
        <v>302</v>
      </c>
      <c r="C62" s="82"/>
      <c r="D62" s="82"/>
      <c r="E62" s="82"/>
      <c r="F62" s="82"/>
      <c r="G62" s="83"/>
    </row>
    <row r="63" spans="1:7" ht="23.25" customHeight="1" x14ac:dyDescent="0.25">
      <c r="A63" s="6" t="s">
        <v>9</v>
      </c>
      <c r="B63" s="77" t="s">
        <v>105</v>
      </c>
      <c r="C63" s="78"/>
      <c r="D63" s="78"/>
      <c r="E63" s="78"/>
      <c r="F63" s="78"/>
      <c r="G63" s="84"/>
    </row>
    <row r="64" spans="1:7" ht="17.25" customHeight="1" x14ac:dyDescent="0.25">
      <c r="A64" s="61" t="s">
        <v>10</v>
      </c>
      <c r="B64" s="62"/>
      <c r="C64" s="62"/>
      <c r="D64" s="62"/>
      <c r="E64" s="62"/>
      <c r="F64" s="62"/>
      <c r="G64" s="63"/>
    </row>
    <row r="65" spans="1:7" ht="50.1" customHeight="1" x14ac:dyDescent="0.25">
      <c r="A65" s="85" t="s">
        <v>718</v>
      </c>
      <c r="B65" s="86"/>
      <c r="C65" s="86"/>
      <c r="D65" s="86"/>
      <c r="E65" s="86"/>
      <c r="F65" s="86"/>
      <c r="G65" s="87"/>
    </row>
    <row r="66" spans="1:7" ht="18" customHeight="1" x14ac:dyDescent="0.25">
      <c r="A66" s="60" t="s">
        <v>11</v>
      </c>
      <c r="B66" s="60"/>
      <c r="C66" s="60"/>
      <c r="D66" s="60"/>
      <c r="E66" s="60"/>
      <c r="F66" s="60"/>
      <c r="G66" s="60"/>
    </row>
    <row r="67" spans="1:7" ht="15.75" customHeight="1" x14ac:dyDescent="0.25">
      <c r="A67" s="70" t="s">
        <v>0</v>
      </c>
      <c r="B67" s="71"/>
      <c r="C67" s="71"/>
      <c r="D67" s="74" t="s">
        <v>1</v>
      </c>
      <c r="E67" s="74"/>
      <c r="F67" s="75" t="s">
        <v>2</v>
      </c>
      <c r="G67" s="76"/>
    </row>
    <row r="68" spans="1:7" ht="15.75" customHeight="1" x14ac:dyDescent="0.25">
      <c r="A68" s="72"/>
      <c r="B68" s="73"/>
      <c r="C68" s="73"/>
      <c r="D68" s="74"/>
      <c r="E68" s="74"/>
      <c r="F68" s="1" t="s">
        <v>3</v>
      </c>
      <c r="G68" s="19" t="s">
        <v>4</v>
      </c>
    </row>
    <row r="69" spans="1:7" ht="22.5" customHeight="1" x14ac:dyDescent="0.25">
      <c r="A69" s="77" t="s">
        <v>110</v>
      </c>
      <c r="B69" s="78"/>
      <c r="C69" s="78"/>
      <c r="D69" s="79" t="s">
        <v>32</v>
      </c>
      <c r="E69" s="80"/>
      <c r="F69" s="2">
        <v>2019</v>
      </c>
      <c r="G69" s="3" t="s">
        <v>109</v>
      </c>
    </row>
    <row r="70" spans="1:7" ht="23.25" customHeight="1" x14ac:dyDescent="0.25">
      <c r="A70" s="60" t="s">
        <v>640</v>
      </c>
      <c r="B70" s="60"/>
      <c r="C70" s="60"/>
      <c r="D70" s="60"/>
      <c r="E70" s="60"/>
      <c r="F70" s="60"/>
      <c r="G70" s="60"/>
    </row>
    <row r="71" spans="1:7" ht="23.25" customHeight="1" x14ac:dyDescent="0.25">
      <c r="A71" s="89" t="s">
        <v>792</v>
      </c>
      <c r="B71" s="89"/>
      <c r="C71" s="89"/>
      <c r="D71" s="89"/>
      <c r="E71" s="89"/>
      <c r="F71" s="89"/>
      <c r="G71" s="89"/>
    </row>
    <row r="72" spans="1:7" ht="15" customHeight="1" x14ac:dyDescent="0.25">
      <c r="A72" s="60" t="s">
        <v>395</v>
      </c>
      <c r="B72" s="60"/>
      <c r="C72" s="60"/>
      <c r="D72" s="60"/>
      <c r="E72" s="60"/>
      <c r="F72" s="60"/>
      <c r="G72" s="60"/>
    </row>
    <row r="73" spans="1:7" ht="20.100000000000001" customHeight="1" x14ac:dyDescent="0.25">
      <c r="A73" s="89" t="s">
        <v>303</v>
      </c>
      <c r="B73" s="89"/>
      <c r="C73" s="89"/>
      <c r="D73" s="89"/>
      <c r="E73" s="89"/>
      <c r="F73" s="89"/>
      <c r="G73" s="89"/>
    </row>
    <row r="74" spans="1:7" ht="24" customHeight="1" x14ac:dyDescent="0.25">
      <c r="A74" s="60" t="s">
        <v>398</v>
      </c>
      <c r="B74" s="60"/>
      <c r="C74" s="60"/>
      <c r="D74" s="60"/>
      <c r="E74" s="60"/>
      <c r="F74" s="60"/>
      <c r="G74" s="60"/>
    </row>
    <row r="75" spans="1:7" ht="32.1" customHeight="1" x14ac:dyDescent="0.25">
      <c r="A75" s="95" t="s">
        <v>522</v>
      </c>
      <c r="B75" s="96"/>
      <c r="C75" s="96"/>
      <c r="D75" s="96"/>
      <c r="E75" s="96"/>
      <c r="F75" s="96"/>
      <c r="G75" s="97"/>
    </row>
    <row r="76" spans="1:7" ht="20.100000000000001" customHeight="1" x14ac:dyDescent="0.25">
      <c r="A76" s="95" t="s">
        <v>719</v>
      </c>
      <c r="B76" s="96"/>
      <c r="C76" s="96"/>
      <c r="D76" s="96"/>
      <c r="E76" s="96"/>
      <c r="F76" s="96"/>
      <c r="G76" s="97"/>
    </row>
    <row r="77" spans="1:7" ht="20.100000000000001" customHeight="1" x14ac:dyDescent="0.25">
      <c r="A77" s="98" t="s">
        <v>523</v>
      </c>
      <c r="B77" s="98"/>
      <c r="C77" s="98"/>
      <c r="D77" s="98"/>
      <c r="E77" s="98"/>
      <c r="F77" s="98"/>
      <c r="G77" s="98"/>
    </row>
    <row r="78" spans="1:7" ht="32.1" customHeight="1" x14ac:dyDescent="0.25">
      <c r="A78" s="98" t="s">
        <v>524</v>
      </c>
      <c r="B78" s="98"/>
      <c r="C78" s="98"/>
      <c r="D78" s="98"/>
      <c r="E78" s="98"/>
      <c r="F78" s="98"/>
      <c r="G78" s="98"/>
    </row>
    <row r="79" spans="1:7" ht="20.100000000000001" customHeight="1" x14ac:dyDescent="0.25">
      <c r="A79" s="98" t="s">
        <v>525</v>
      </c>
      <c r="B79" s="98"/>
      <c r="C79" s="98"/>
      <c r="D79" s="98"/>
      <c r="E79" s="98"/>
      <c r="F79" s="98"/>
      <c r="G79" s="98"/>
    </row>
    <row r="80" spans="1:7" ht="44.1" customHeight="1" x14ac:dyDescent="0.25">
      <c r="A80" s="98" t="s">
        <v>526</v>
      </c>
      <c r="B80" s="98"/>
      <c r="C80" s="98"/>
      <c r="D80" s="98"/>
      <c r="E80" s="98"/>
      <c r="F80" s="98"/>
      <c r="G80" s="98"/>
    </row>
    <row r="81" spans="1:7" ht="23.25" customHeight="1" x14ac:dyDescent="0.25">
      <c r="A81" s="92" t="s">
        <v>394</v>
      </c>
      <c r="B81" s="93"/>
      <c r="C81" s="93"/>
      <c r="D81" s="93"/>
      <c r="E81" s="94"/>
      <c r="F81" s="131">
        <v>200000</v>
      </c>
      <c r="G81" s="103"/>
    </row>
  </sheetData>
  <mergeCells count="88">
    <mergeCell ref="A60:G60"/>
    <mergeCell ref="A58:E58"/>
    <mergeCell ref="F58:G58"/>
    <mergeCell ref="A66:G66"/>
    <mergeCell ref="A67:C68"/>
    <mergeCell ref="D67:E68"/>
    <mergeCell ref="F67:G67"/>
    <mergeCell ref="B61:G61"/>
    <mergeCell ref="B62:G62"/>
    <mergeCell ref="B63:G63"/>
    <mergeCell ref="A64:G64"/>
    <mergeCell ref="A65:G65"/>
    <mergeCell ref="A57:G57"/>
    <mergeCell ref="A52:G52"/>
    <mergeCell ref="A53:G53"/>
    <mergeCell ref="A54:G54"/>
    <mergeCell ref="A55:G55"/>
    <mergeCell ref="A56:G56"/>
    <mergeCell ref="A47:G47"/>
    <mergeCell ref="A48:G48"/>
    <mergeCell ref="A49:G49"/>
    <mergeCell ref="A50:G50"/>
    <mergeCell ref="A51:G51"/>
    <mergeCell ref="A40:G40"/>
    <mergeCell ref="A41:G41"/>
    <mergeCell ref="A44:G44"/>
    <mergeCell ref="A45:G45"/>
    <mergeCell ref="A46:G46"/>
    <mergeCell ref="A42:G42"/>
    <mergeCell ref="A43:G43"/>
    <mergeCell ref="A12:G12"/>
    <mergeCell ref="A13:C14"/>
    <mergeCell ref="A26:G26"/>
    <mergeCell ref="A27:G27"/>
    <mergeCell ref="A21:G21"/>
    <mergeCell ref="A22:G22"/>
    <mergeCell ref="A23:G23"/>
    <mergeCell ref="A24:G24"/>
    <mergeCell ref="A25:G25"/>
    <mergeCell ref="D13:E14"/>
    <mergeCell ref="F13:G13"/>
    <mergeCell ref="A15:C15"/>
    <mergeCell ref="D15:E15"/>
    <mergeCell ref="A16:G16"/>
    <mergeCell ref="A17:G17"/>
    <mergeCell ref="B7:G7"/>
    <mergeCell ref="B8:G8"/>
    <mergeCell ref="B9:G9"/>
    <mergeCell ref="A10:G10"/>
    <mergeCell ref="A11:G11"/>
    <mergeCell ref="A6:G6"/>
    <mergeCell ref="A1:G1"/>
    <mergeCell ref="B2:G2"/>
    <mergeCell ref="B3:G3"/>
    <mergeCell ref="A4:G4"/>
    <mergeCell ref="A5:G5"/>
    <mergeCell ref="A30:G30"/>
    <mergeCell ref="A18:G18"/>
    <mergeCell ref="A19:G19"/>
    <mergeCell ref="A28:E28"/>
    <mergeCell ref="F28:G28"/>
    <mergeCell ref="A20:G20"/>
    <mergeCell ref="B31:G31"/>
    <mergeCell ref="B32:G32"/>
    <mergeCell ref="B33:G33"/>
    <mergeCell ref="A34:G34"/>
    <mergeCell ref="A35:G35"/>
    <mergeCell ref="A36:G36"/>
    <mergeCell ref="A37:C38"/>
    <mergeCell ref="D37:E38"/>
    <mergeCell ref="F37:G37"/>
    <mergeCell ref="A39:C39"/>
    <mergeCell ref="D39:E39"/>
    <mergeCell ref="A73:G73"/>
    <mergeCell ref="A81:E81"/>
    <mergeCell ref="F81:G81"/>
    <mergeCell ref="A72:G72"/>
    <mergeCell ref="A69:C69"/>
    <mergeCell ref="D69:E69"/>
    <mergeCell ref="A70:G70"/>
    <mergeCell ref="A71:G71"/>
    <mergeCell ref="A74:G74"/>
    <mergeCell ref="A80:G80"/>
    <mergeCell ref="A75:G75"/>
    <mergeCell ref="A76:G76"/>
    <mergeCell ref="A77:G77"/>
    <mergeCell ref="A78:G78"/>
    <mergeCell ref="A79:G79"/>
  </mergeCells>
  <printOptions horizontalCentered="1"/>
  <pageMargins left="0.51181102362204722" right="0.51181102362204722" top="1" bottom="0.68" header="0.3" footer="0.31496062992125984"/>
  <pageSetup paperSize="9" orientation="portrait" horizontalDpi="0" verticalDpi="0" r:id="rId1"/>
  <headerFooter>
    <oddHeader>&amp;CPREFEITURA MUNICIPAL DE SANTA MARIA
LEI DE DIRETRIZES ORÇAMENTÁRIAS 2022 
ANEXO III - PROGRAMAS FINALÍSTICOS</oddHeader>
    <oddFooter>&amp;CSECRETARIA DE MUNICÍPIO DE ESPORTE E LAZER</oddFooter>
  </headerFooter>
  <rowBreaks count="1" manualBreakCount="1">
    <brk id="2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topLeftCell="A8" zoomScale="60" zoomScaleNormal="100" workbookViewId="0">
      <selection activeCell="A17" sqref="A17:G17"/>
    </sheetView>
  </sheetViews>
  <sheetFormatPr defaultRowHeight="15" x14ac:dyDescent="0.25"/>
  <cols>
    <col min="1" max="1" width="11.7109375" customWidth="1"/>
    <col min="2" max="2" width="14.28515625" customWidth="1"/>
    <col min="3" max="3" width="19.5703125" customWidth="1"/>
    <col min="5" max="5" width="11.28515625" customWidth="1"/>
    <col min="7" max="7" width="16.7109375" customWidth="1"/>
  </cols>
  <sheetData>
    <row r="1" spans="1:7" ht="25.5" customHeight="1" x14ac:dyDescent="0.25">
      <c r="A1" s="60" t="s">
        <v>12</v>
      </c>
      <c r="B1" s="60"/>
      <c r="C1" s="60"/>
      <c r="D1" s="60"/>
      <c r="E1" s="60"/>
      <c r="F1" s="60"/>
      <c r="G1" s="60"/>
    </row>
    <row r="2" spans="1:7" ht="25.5" customHeight="1" x14ac:dyDescent="0.25">
      <c r="A2" s="6" t="s">
        <v>5</v>
      </c>
      <c r="B2" s="61" t="s">
        <v>0</v>
      </c>
      <c r="C2" s="62"/>
      <c r="D2" s="62"/>
      <c r="E2" s="62"/>
      <c r="F2" s="62"/>
      <c r="G2" s="63"/>
    </row>
    <row r="3" spans="1:7" ht="25.5" customHeight="1" x14ac:dyDescent="0.25">
      <c r="A3" s="32" t="s">
        <v>20</v>
      </c>
      <c r="B3" s="64" t="s">
        <v>360</v>
      </c>
      <c r="C3" s="65"/>
      <c r="D3" s="65"/>
      <c r="E3" s="65"/>
      <c r="F3" s="65"/>
      <c r="G3" s="66"/>
    </row>
    <row r="4" spans="1:7" ht="25.5" customHeight="1" x14ac:dyDescent="0.25">
      <c r="A4" s="61" t="s">
        <v>7</v>
      </c>
      <c r="B4" s="62"/>
      <c r="C4" s="62"/>
      <c r="D4" s="62"/>
      <c r="E4" s="62"/>
      <c r="F4" s="62"/>
      <c r="G4" s="63"/>
    </row>
    <row r="5" spans="1:7" ht="25.5" customHeight="1" x14ac:dyDescent="0.25">
      <c r="A5" s="67" t="s">
        <v>35</v>
      </c>
      <c r="B5" s="68"/>
      <c r="C5" s="68"/>
      <c r="D5" s="68"/>
      <c r="E5" s="68"/>
      <c r="F5" s="68"/>
      <c r="G5" s="69"/>
    </row>
    <row r="6" spans="1:7" ht="25.5" customHeight="1" x14ac:dyDescent="0.25">
      <c r="A6" s="57" t="s">
        <v>8</v>
      </c>
      <c r="B6" s="58"/>
      <c r="C6" s="58"/>
      <c r="D6" s="58"/>
      <c r="E6" s="58"/>
      <c r="F6" s="58"/>
      <c r="G6" s="59"/>
    </row>
    <row r="7" spans="1:7" ht="25.5" customHeight="1" x14ac:dyDescent="0.25">
      <c r="A7" s="7" t="s">
        <v>5</v>
      </c>
      <c r="B7" s="58" t="s">
        <v>6</v>
      </c>
      <c r="C7" s="58"/>
      <c r="D7" s="58"/>
      <c r="E7" s="58"/>
      <c r="F7" s="58"/>
      <c r="G7" s="59"/>
    </row>
    <row r="8" spans="1:7" ht="25.5" customHeight="1" x14ac:dyDescent="0.25">
      <c r="A8" s="4" t="s">
        <v>266</v>
      </c>
      <c r="B8" s="81" t="s">
        <v>323</v>
      </c>
      <c r="C8" s="82"/>
      <c r="D8" s="82"/>
      <c r="E8" s="82"/>
      <c r="F8" s="82"/>
      <c r="G8" s="83"/>
    </row>
    <row r="9" spans="1:7" ht="25.5" customHeight="1" x14ac:dyDescent="0.25">
      <c r="A9" s="6" t="s">
        <v>9</v>
      </c>
      <c r="B9" s="77" t="s">
        <v>310</v>
      </c>
      <c r="C9" s="78"/>
      <c r="D9" s="78"/>
      <c r="E9" s="78"/>
      <c r="F9" s="78"/>
      <c r="G9" s="84"/>
    </row>
    <row r="10" spans="1:7" ht="25.5" customHeight="1" x14ac:dyDescent="0.25">
      <c r="A10" s="61" t="s">
        <v>10</v>
      </c>
      <c r="B10" s="62"/>
      <c r="C10" s="62"/>
      <c r="D10" s="62"/>
      <c r="E10" s="62"/>
      <c r="F10" s="62"/>
      <c r="G10" s="63"/>
    </row>
    <row r="11" spans="1:7" ht="41.25" customHeight="1" x14ac:dyDescent="0.25">
      <c r="A11" s="85" t="s">
        <v>309</v>
      </c>
      <c r="B11" s="86"/>
      <c r="C11" s="86"/>
      <c r="D11" s="86"/>
      <c r="E11" s="86"/>
      <c r="F11" s="86"/>
      <c r="G11" s="87"/>
    </row>
    <row r="12" spans="1:7" ht="18" customHeight="1" x14ac:dyDescent="0.25">
      <c r="A12" s="60" t="s">
        <v>11</v>
      </c>
      <c r="B12" s="60"/>
      <c r="C12" s="60"/>
      <c r="D12" s="60"/>
      <c r="E12" s="60"/>
      <c r="F12" s="60"/>
      <c r="G12" s="60"/>
    </row>
    <row r="13" spans="1:7" ht="15.75" customHeight="1" x14ac:dyDescent="0.25">
      <c r="A13" s="70" t="s">
        <v>0</v>
      </c>
      <c r="B13" s="71"/>
      <c r="C13" s="71"/>
      <c r="D13" s="74" t="s">
        <v>1</v>
      </c>
      <c r="E13" s="74"/>
      <c r="F13" s="75" t="s">
        <v>2</v>
      </c>
      <c r="G13" s="76"/>
    </row>
    <row r="14" spans="1:7" ht="15" customHeight="1" x14ac:dyDescent="0.25">
      <c r="A14" s="72"/>
      <c r="B14" s="73"/>
      <c r="C14" s="73"/>
      <c r="D14" s="74"/>
      <c r="E14" s="74"/>
      <c r="F14" s="1" t="s">
        <v>3</v>
      </c>
      <c r="G14" s="28" t="s">
        <v>4</v>
      </c>
    </row>
    <row r="15" spans="1:7" ht="21.75" customHeight="1" x14ac:dyDescent="0.25">
      <c r="A15" s="77" t="s">
        <v>311</v>
      </c>
      <c r="B15" s="78"/>
      <c r="C15" s="78"/>
      <c r="D15" s="79" t="s">
        <v>312</v>
      </c>
      <c r="E15" s="80"/>
      <c r="F15" s="2">
        <v>2020</v>
      </c>
      <c r="G15" s="3" t="s">
        <v>14</v>
      </c>
    </row>
    <row r="16" spans="1:7" ht="21.75" customHeight="1" x14ac:dyDescent="0.25">
      <c r="A16" s="60" t="s">
        <v>640</v>
      </c>
      <c r="B16" s="60"/>
      <c r="C16" s="60"/>
      <c r="D16" s="60"/>
      <c r="E16" s="60"/>
      <c r="F16" s="60"/>
      <c r="G16" s="60"/>
    </row>
    <row r="17" spans="1:7" ht="41.25" customHeight="1" x14ac:dyDescent="0.25">
      <c r="A17" s="98" t="s">
        <v>647</v>
      </c>
      <c r="B17" s="98"/>
      <c r="C17" s="98"/>
      <c r="D17" s="98"/>
      <c r="E17" s="98"/>
      <c r="F17" s="98"/>
      <c r="G17" s="98"/>
    </row>
    <row r="18" spans="1:7" x14ac:dyDescent="0.25">
      <c r="A18" s="60" t="s">
        <v>395</v>
      </c>
      <c r="B18" s="60"/>
      <c r="C18" s="60"/>
      <c r="D18" s="60"/>
      <c r="E18" s="60"/>
      <c r="F18" s="60"/>
      <c r="G18" s="60"/>
    </row>
    <row r="19" spans="1:7" ht="19.5" customHeight="1" x14ac:dyDescent="0.25">
      <c r="A19" s="89" t="s">
        <v>324</v>
      </c>
      <c r="B19" s="89"/>
      <c r="C19" s="89"/>
      <c r="D19" s="89"/>
      <c r="E19" s="89"/>
      <c r="F19" s="89"/>
      <c r="G19" s="89"/>
    </row>
    <row r="20" spans="1:7" ht="23.25" customHeight="1" x14ac:dyDescent="0.25">
      <c r="A20" s="60" t="s">
        <v>398</v>
      </c>
      <c r="B20" s="60"/>
      <c r="C20" s="60"/>
      <c r="D20" s="60"/>
      <c r="E20" s="60"/>
      <c r="F20" s="60"/>
      <c r="G20" s="60"/>
    </row>
    <row r="21" spans="1:7" ht="20.100000000000001" customHeight="1" x14ac:dyDescent="0.25">
      <c r="A21" s="95" t="s">
        <v>720</v>
      </c>
      <c r="B21" s="96"/>
      <c r="C21" s="96"/>
      <c r="D21" s="96"/>
      <c r="E21" s="96"/>
      <c r="F21" s="96"/>
      <c r="G21" s="97"/>
    </row>
    <row r="22" spans="1:7" ht="20.100000000000001" customHeight="1" x14ac:dyDescent="0.25">
      <c r="A22" s="95" t="s">
        <v>527</v>
      </c>
      <c r="B22" s="96"/>
      <c r="C22" s="96"/>
      <c r="D22" s="96"/>
      <c r="E22" s="96"/>
      <c r="F22" s="96"/>
      <c r="G22" s="97"/>
    </row>
    <row r="23" spans="1:7" ht="20.100000000000001" customHeight="1" x14ac:dyDescent="0.25">
      <c r="A23" s="89" t="s">
        <v>721</v>
      </c>
      <c r="B23" s="89"/>
      <c r="C23" s="89"/>
      <c r="D23" s="89"/>
      <c r="E23" s="89"/>
      <c r="F23" s="89"/>
      <c r="G23" s="89"/>
    </row>
    <row r="24" spans="1:7" ht="20.100000000000001" customHeight="1" x14ac:dyDescent="0.25">
      <c r="A24" s="89" t="s">
        <v>722</v>
      </c>
      <c r="B24" s="89"/>
      <c r="C24" s="89"/>
      <c r="D24" s="89"/>
      <c r="E24" s="89"/>
      <c r="F24" s="89"/>
      <c r="G24" s="89"/>
    </row>
    <row r="25" spans="1:7" ht="20.100000000000001" customHeight="1" x14ac:dyDescent="0.25">
      <c r="A25" s="89" t="s">
        <v>723</v>
      </c>
      <c r="B25" s="89"/>
      <c r="C25" s="89"/>
      <c r="D25" s="89"/>
      <c r="E25" s="89"/>
      <c r="F25" s="89"/>
      <c r="G25" s="89"/>
    </row>
    <row r="26" spans="1:7" ht="20.100000000000001" customHeight="1" x14ac:dyDescent="0.25">
      <c r="A26" s="89" t="s">
        <v>724</v>
      </c>
      <c r="B26" s="89"/>
      <c r="C26" s="89"/>
      <c r="D26" s="89"/>
      <c r="E26" s="89"/>
      <c r="F26" s="89"/>
      <c r="G26" s="89"/>
    </row>
    <row r="27" spans="1:7" ht="23.25" customHeight="1" x14ac:dyDescent="0.25">
      <c r="A27" s="92" t="s">
        <v>394</v>
      </c>
      <c r="B27" s="93"/>
      <c r="C27" s="93"/>
      <c r="D27" s="93"/>
      <c r="E27" s="94"/>
      <c r="F27" s="131">
        <v>500000</v>
      </c>
      <c r="G27" s="103"/>
    </row>
    <row r="28" spans="1:7" ht="56.25" customHeight="1" x14ac:dyDescent="0.25"/>
    <row r="29" spans="1:7" ht="23.25" customHeight="1" x14ac:dyDescent="0.25">
      <c r="A29" s="57" t="s">
        <v>8</v>
      </c>
      <c r="B29" s="58"/>
      <c r="C29" s="58"/>
      <c r="D29" s="58"/>
      <c r="E29" s="58"/>
      <c r="F29" s="58"/>
      <c r="G29" s="59"/>
    </row>
    <row r="30" spans="1:7" ht="23.25" customHeight="1" x14ac:dyDescent="0.25">
      <c r="A30" s="7" t="s">
        <v>5</v>
      </c>
      <c r="B30" s="58" t="s">
        <v>6</v>
      </c>
      <c r="C30" s="58"/>
      <c r="D30" s="58"/>
      <c r="E30" s="58"/>
      <c r="F30" s="58"/>
      <c r="G30" s="59"/>
    </row>
    <row r="31" spans="1:7" ht="23.25" customHeight="1" x14ac:dyDescent="0.25">
      <c r="A31" s="4" t="s">
        <v>267</v>
      </c>
      <c r="B31" s="81" t="s">
        <v>325</v>
      </c>
      <c r="C31" s="82"/>
      <c r="D31" s="82"/>
      <c r="E31" s="82"/>
      <c r="F31" s="82"/>
      <c r="G31" s="83"/>
    </row>
    <row r="32" spans="1:7" ht="23.25" customHeight="1" x14ac:dyDescent="0.25">
      <c r="A32" s="6" t="s">
        <v>9</v>
      </c>
      <c r="B32" s="77" t="s">
        <v>313</v>
      </c>
      <c r="C32" s="78"/>
      <c r="D32" s="78"/>
      <c r="E32" s="78"/>
      <c r="F32" s="78"/>
      <c r="G32" s="84"/>
    </row>
    <row r="33" spans="1:7" ht="23.25" customHeight="1" x14ac:dyDescent="0.25">
      <c r="A33" s="61" t="s">
        <v>10</v>
      </c>
      <c r="B33" s="62"/>
      <c r="C33" s="62"/>
      <c r="D33" s="62"/>
      <c r="E33" s="62"/>
      <c r="F33" s="62"/>
      <c r="G33" s="63"/>
    </row>
    <row r="34" spans="1:7" ht="43.5" customHeight="1" x14ac:dyDescent="0.25">
      <c r="A34" s="85" t="s">
        <v>725</v>
      </c>
      <c r="B34" s="86"/>
      <c r="C34" s="86"/>
      <c r="D34" s="86"/>
      <c r="E34" s="86"/>
      <c r="F34" s="86"/>
      <c r="G34" s="87"/>
    </row>
    <row r="35" spans="1:7" ht="18.75" customHeight="1" x14ac:dyDescent="0.25">
      <c r="A35" s="60" t="s">
        <v>11</v>
      </c>
      <c r="B35" s="60"/>
      <c r="C35" s="60"/>
      <c r="D35" s="60"/>
      <c r="E35" s="60"/>
      <c r="F35" s="60"/>
      <c r="G35" s="60"/>
    </row>
    <row r="36" spans="1:7" ht="12" customHeight="1" x14ac:dyDescent="0.25">
      <c r="A36" s="70" t="s">
        <v>0</v>
      </c>
      <c r="B36" s="71"/>
      <c r="C36" s="71"/>
      <c r="D36" s="74" t="s">
        <v>1</v>
      </c>
      <c r="E36" s="74"/>
      <c r="F36" s="75" t="s">
        <v>2</v>
      </c>
      <c r="G36" s="76"/>
    </row>
    <row r="37" spans="1:7" ht="12" customHeight="1" x14ac:dyDescent="0.25">
      <c r="A37" s="72"/>
      <c r="B37" s="73"/>
      <c r="C37" s="73"/>
      <c r="D37" s="74"/>
      <c r="E37" s="74"/>
      <c r="F37" s="1" t="s">
        <v>3</v>
      </c>
      <c r="G37" s="28" t="s">
        <v>4</v>
      </c>
    </row>
    <row r="38" spans="1:7" ht="21.75" customHeight="1" x14ac:dyDescent="0.25">
      <c r="A38" s="77" t="s">
        <v>315</v>
      </c>
      <c r="B38" s="78"/>
      <c r="C38" s="78"/>
      <c r="D38" s="79" t="s">
        <v>150</v>
      </c>
      <c r="E38" s="80"/>
      <c r="F38" s="2">
        <v>2020</v>
      </c>
      <c r="G38" s="3" t="s">
        <v>314</v>
      </c>
    </row>
    <row r="39" spans="1:7" ht="35.25" customHeight="1" x14ac:dyDescent="0.25">
      <c r="A39" s="60" t="s">
        <v>640</v>
      </c>
      <c r="B39" s="60"/>
      <c r="C39" s="60"/>
      <c r="D39" s="60"/>
      <c r="E39" s="60"/>
      <c r="F39" s="60"/>
      <c r="G39" s="60"/>
    </row>
    <row r="40" spans="1:7" ht="35.25" customHeight="1" x14ac:dyDescent="0.25">
      <c r="A40" s="89" t="s">
        <v>726</v>
      </c>
      <c r="B40" s="89"/>
      <c r="C40" s="89"/>
      <c r="D40" s="89"/>
      <c r="E40" s="89"/>
      <c r="F40" s="89"/>
      <c r="G40" s="89"/>
    </row>
    <row r="41" spans="1:7" ht="21.75" customHeight="1" x14ac:dyDescent="0.25">
      <c r="A41" s="60" t="s">
        <v>395</v>
      </c>
      <c r="B41" s="60"/>
      <c r="C41" s="60"/>
      <c r="D41" s="60"/>
      <c r="E41" s="60"/>
      <c r="F41" s="60"/>
      <c r="G41" s="60"/>
    </row>
    <row r="42" spans="1:7" ht="30.75" customHeight="1" x14ac:dyDescent="0.25">
      <c r="A42" s="89" t="s">
        <v>352</v>
      </c>
      <c r="B42" s="89"/>
      <c r="C42" s="89"/>
      <c r="D42" s="89"/>
      <c r="E42" s="89"/>
      <c r="F42" s="89"/>
      <c r="G42" s="89"/>
    </row>
    <row r="43" spans="1:7" ht="18.75" customHeight="1" x14ac:dyDescent="0.25">
      <c r="A43" s="60" t="s">
        <v>398</v>
      </c>
      <c r="B43" s="60"/>
      <c r="C43" s="60"/>
      <c r="D43" s="60"/>
      <c r="E43" s="60"/>
      <c r="F43" s="60"/>
      <c r="G43" s="60"/>
    </row>
    <row r="44" spans="1:7" ht="20.100000000000001" customHeight="1" x14ac:dyDescent="0.25">
      <c r="A44" s="95" t="s">
        <v>528</v>
      </c>
      <c r="B44" s="96"/>
      <c r="C44" s="96"/>
      <c r="D44" s="96"/>
      <c r="E44" s="96"/>
      <c r="F44" s="96"/>
      <c r="G44" s="97"/>
    </row>
    <row r="45" spans="1:7" ht="20.100000000000001" customHeight="1" x14ac:dyDescent="0.25">
      <c r="A45" s="98" t="s">
        <v>727</v>
      </c>
      <c r="B45" s="98"/>
      <c r="C45" s="98"/>
      <c r="D45" s="98"/>
      <c r="E45" s="98"/>
      <c r="F45" s="98"/>
      <c r="G45" s="98"/>
    </row>
    <row r="46" spans="1:7" ht="32.1" customHeight="1" x14ac:dyDescent="0.25">
      <c r="A46" s="98" t="s">
        <v>529</v>
      </c>
      <c r="B46" s="98"/>
      <c r="C46" s="98"/>
      <c r="D46" s="98"/>
      <c r="E46" s="98"/>
      <c r="F46" s="98"/>
      <c r="G46" s="98"/>
    </row>
    <row r="47" spans="1:7" ht="20.100000000000001" customHeight="1" x14ac:dyDescent="0.25">
      <c r="A47" s="98" t="s">
        <v>530</v>
      </c>
      <c r="B47" s="98"/>
      <c r="C47" s="98"/>
      <c r="D47" s="98"/>
      <c r="E47" s="98"/>
      <c r="F47" s="98"/>
      <c r="G47" s="98"/>
    </row>
    <row r="48" spans="1:7" ht="20.100000000000001" customHeight="1" x14ac:dyDescent="0.25">
      <c r="A48" s="98" t="s">
        <v>531</v>
      </c>
      <c r="B48" s="98"/>
      <c r="C48" s="98"/>
      <c r="D48" s="98"/>
      <c r="E48" s="98"/>
      <c r="F48" s="98"/>
      <c r="G48" s="98"/>
    </row>
    <row r="49" spans="1:7" ht="21.75" customHeight="1" x14ac:dyDescent="0.25">
      <c r="A49" s="92" t="s">
        <v>394</v>
      </c>
      <c r="B49" s="93"/>
      <c r="C49" s="93"/>
      <c r="D49" s="93"/>
      <c r="E49" s="94"/>
      <c r="F49" s="131">
        <v>40000</v>
      </c>
      <c r="G49" s="103"/>
    </row>
  </sheetData>
  <mergeCells count="54">
    <mergeCell ref="A47:G47"/>
    <mergeCell ref="A48:G48"/>
    <mergeCell ref="A39:G39"/>
    <mergeCell ref="A40:G40"/>
    <mergeCell ref="A43:G43"/>
    <mergeCell ref="A44:G44"/>
    <mergeCell ref="A45:G45"/>
    <mergeCell ref="A17:G17"/>
    <mergeCell ref="A20:G20"/>
    <mergeCell ref="A21:G21"/>
    <mergeCell ref="A22:G22"/>
    <mergeCell ref="A46:G46"/>
    <mergeCell ref="A38:C38"/>
    <mergeCell ref="D38:E38"/>
    <mergeCell ref="A41:G41"/>
    <mergeCell ref="A42:G42"/>
    <mergeCell ref="A33:G33"/>
    <mergeCell ref="A34:G34"/>
    <mergeCell ref="A35:G35"/>
    <mergeCell ref="A36:C37"/>
    <mergeCell ref="D36:E37"/>
    <mergeCell ref="F36:G36"/>
    <mergeCell ref="A49:E49"/>
    <mergeCell ref="F49:G49"/>
    <mergeCell ref="A6:G6"/>
    <mergeCell ref="A1:G1"/>
    <mergeCell ref="B2:G2"/>
    <mergeCell ref="B3:G3"/>
    <mergeCell ref="A4:G4"/>
    <mergeCell ref="A5:G5"/>
    <mergeCell ref="B7:G7"/>
    <mergeCell ref="B8:G8"/>
    <mergeCell ref="B9:G9"/>
    <mergeCell ref="A10:G10"/>
    <mergeCell ref="A11:G11"/>
    <mergeCell ref="A12:G12"/>
    <mergeCell ref="A13:C14"/>
    <mergeCell ref="D13:E14"/>
    <mergeCell ref="F13:G13"/>
    <mergeCell ref="A15:C15"/>
    <mergeCell ref="D15:E15"/>
    <mergeCell ref="B32:G32"/>
    <mergeCell ref="A18:G18"/>
    <mergeCell ref="A19:G19"/>
    <mergeCell ref="A29:G29"/>
    <mergeCell ref="B30:G30"/>
    <mergeCell ref="B31:G31"/>
    <mergeCell ref="A27:E27"/>
    <mergeCell ref="F27:G27"/>
    <mergeCell ref="A23:G23"/>
    <mergeCell ref="A24:G24"/>
    <mergeCell ref="A25:G25"/>
    <mergeCell ref="A26:G26"/>
    <mergeCell ref="A16:G16"/>
  </mergeCells>
  <printOptions horizontalCentered="1"/>
  <pageMargins left="0.51181102362204722" right="0.51181102362204722" top="1.06" bottom="0.59055118110236227" header="0.39" footer="0.31496062992125984"/>
  <pageSetup paperSize="9" orientation="portrait" horizontalDpi="0" verticalDpi="0" r:id="rId1"/>
  <headerFooter>
    <oddHeader>&amp;CPREFEITURA MUNICIPAL DE SANTA MARIA
LEI DE DIRETRIZES ORÇAMENTÁRIAS 2022 
ANEXO III - PROGRAMAS FINALÍSTICOS</oddHeader>
    <oddFooter>&amp;CSECRETARIA DE MUNICÍPIO DE HABITAÇÃO E REGULARIZAÇÃO FUNDIÁRIA</oddFooter>
  </headerFooter>
  <rowBreaks count="1" manualBreakCount="1">
    <brk id="2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view="pageBreakPreview" topLeftCell="A34" zoomScale="60" zoomScaleNormal="100" workbookViewId="0">
      <selection activeCell="K67" sqref="K67"/>
    </sheetView>
  </sheetViews>
  <sheetFormatPr defaultRowHeight="15" x14ac:dyDescent="0.25"/>
  <cols>
    <col min="1" max="1" width="11.7109375" customWidth="1"/>
    <col min="2" max="2" width="14.28515625" customWidth="1"/>
    <col min="3" max="3" width="19.5703125" customWidth="1"/>
    <col min="5" max="5" width="11.28515625" customWidth="1"/>
    <col min="7" max="7" width="15.5703125" customWidth="1"/>
  </cols>
  <sheetData>
    <row r="1" spans="1:7" ht="18.75" customHeight="1" x14ac:dyDescent="0.25">
      <c r="A1" s="60" t="s">
        <v>12</v>
      </c>
      <c r="B1" s="60"/>
      <c r="C1" s="60"/>
      <c r="D1" s="60"/>
      <c r="E1" s="60"/>
      <c r="F1" s="60"/>
      <c r="G1" s="60"/>
    </row>
    <row r="2" spans="1:7" ht="18.75" customHeight="1" x14ac:dyDescent="0.25">
      <c r="A2" s="6" t="s">
        <v>5</v>
      </c>
      <c r="B2" s="61" t="s">
        <v>0</v>
      </c>
      <c r="C2" s="62"/>
      <c r="D2" s="62"/>
      <c r="E2" s="62"/>
      <c r="F2" s="62"/>
      <c r="G2" s="63"/>
    </row>
    <row r="3" spans="1:7" ht="21.75" customHeight="1" x14ac:dyDescent="0.25">
      <c r="A3" s="32" t="s">
        <v>108</v>
      </c>
      <c r="B3" s="64" t="s">
        <v>25</v>
      </c>
      <c r="C3" s="65"/>
      <c r="D3" s="65"/>
      <c r="E3" s="65"/>
      <c r="F3" s="65"/>
      <c r="G3" s="66"/>
    </row>
    <row r="4" spans="1:7" ht="19.5" customHeight="1" x14ac:dyDescent="0.25">
      <c r="A4" s="61" t="s">
        <v>7</v>
      </c>
      <c r="B4" s="62"/>
      <c r="C4" s="62"/>
      <c r="D4" s="62"/>
      <c r="E4" s="62"/>
      <c r="F4" s="62"/>
      <c r="G4" s="63"/>
    </row>
    <row r="5" spans="1:7" ht="19.5" customHeight="1" x14ac:dyDescent="0.25">
      <c r="A5" s="67" t="s">
        <v>35</v>
      </c>
      <c r="B5" s="68"/>
      <c r="C5" s="68"/>
      <c r="D5" s="68"/>
      <c r="E5" s="68"/>
      <c r="F5" s="68"/>
      <c r="G5" s="69"/>
    </row>
    <row r="6" spans="1:7" ht="16.5" customHeight="1" x14ac:dyDescent="0.25">
      <c r="A6" s="57" t="s">
        <v>8</v>
      </c>
      <c r="B6" s="58"/>
      <c r="C6" s="58"/>
      <c r="D6" s="58"/>
      <c r="E6" s="58"/>
      <c r="F6" s="58"/>
      <c r="G6" s="59"/>
    </row>
    <row r="7" spans="1:7" ht="16.5" customHeight="1" x14ac:dyDescent="0.25">
      <c r="A7" s="7" t="s">
        <v>5</v>
      </c>
      <c r="B7" s="58" t="s">
        <v>6</v>
      </c>
      <c r="C7" s="58"/>
      <c r="D7" s="58"/>
      <c r="E7" s="58"/>
      <c r="F7" s="58"/>
      <c r="G7" s="59"/>
    </row>
    <row r="8" spans="1:7" ht="23.25" customHeight="1" x14ac:dyDescent="0.25">
      <c r="A8" s="4" t="s">
        <v>268</v>
      </c>
      <c r="B8" s="81" t="s">
        <v>320</v>
      </c>
      <c r="C8" s="82"/>
      <c r="D8" s="82"/>
      <c r="E8" s="82"/>
      <c r="F8" s="82"/>
      <c r="G8" s="83"/>
    </row>
    <row r="9" spans="1:7" ht="23.25" customHeight="1" x14ac:dyDescent="0.25">
      <c r="A9" s="6" t="s">
        <v>9</v>
      </c>
      <c r="B9" s="77" t="s">
        <v>30</v>
      </c>
      <c r="C9" s="78"/>
      <c r="D9" s="78"/>
      <c r="E9" s="78"/>
      <c r="F9" s="78"/>
      <c r="G9" s="84"/>
    </row>
    <row r="10" spans="1:7" ht="17.25" customHeight="1" x14ac:dyDescent="0.25">
      <c r="A10" s="61" t="s">
        <v>10</v>
      </c>
      <c r="B10" s="62"/>
      <c r="C10" s="62"/>
      <c r="D10" s="62"/>
      <c r="E10" s="62"/>
      <c r="F10" s="62"/>
      <c r="G10" s="63"/>
    </row>
    <row r="11" spans="1:7" ht="40.5" customHeight="1" x14ac:dyDescent="0.25">
      <c r="A11" s="85" t="s">
        <v>728</v>
      </c>
      <c r="B11" s="86"/>
      <c r="C11" s="86"/>
      <c r="D11" s="86"/>
      <c r="E11" s="86"/>
      <c r="F11" s="86"/>
      <c r="G11" s="87"/>
    </row>
    <row r="12" spans="1:7" ht="18" customHeight="1" x14ac:dyDescent="0.25">
      <c r="A12" s="60" t="s">
        <v>11</v>
      </c>
      <c r="B12" s="60"/>
      <c r="C12" s="60"/>
      <c r="D12" s="60"/>
      <c r="E12" s="60"/>
      <c r="F12" s="60"/>
      <c r="G12" s="60"/>
    </row>
    <row r="13" spans="1:7" ht="15.75" customHeight="1" x14ac:dyDescent="0.25">
      <c r="A13" s="70" t="s">
        <v>0</v>
      </c>
      <c r="B13" s="71"/>
      <c r="C13" s="71"/>
      <c r="D13" s="74" t="s">
        <v>1</v>
      </c>
      <c r="E13" s="74"/>
      <c r="F13" s="75" t="s">
        <v>2</v>
      </c>
      <c r="G13" s="76"/>
    </row>
    <row r="14" spans="1:7" ht="15.75" customHeight="1" x14ac:dyDescent="0.25">
      <c r="A14" s="72"/>
      <c r="B14" s="73"/>
      <c r="C14" s="73"/>
      <c r="D14" s="74"/>
      <c r="E14" s="74"/>
      <c r="F14" s="1" t="s">
        <v>3</v>
      </c>
      <c r="G14" s="8" t="s">
        <v>4</v>
      </c>
    </row>
    <row r="15" spans="1:7" ht="22.5" customHeight="1" x14ac:dyDescent="0.25">
      <c r="A15" s="77" t="s">
        <v>31</v>
      </c>
      <c r="B15" s="78"/>
      <c r="C15" s="78"/>
      <c r="D15" s="79" t="s">
        <v>33</v>
      </c>
      <c r="E15" s="80"/>
      <c r="F15" s="2">
        <v>2020</v>
      </c>
      <c r="G15" s="3" t="s">
        <v>14</v>
      </c>
    </row>
    <row r="16" spans="1:7" ht="32.25" customHeight="1" x14ac:dyDescent="0.25">
      <c r="A16" s="60" t="s">
        <v>640</v>
      </c>
      <c r="B16" s="60"/>
      <c r="C16" s="60"/>
      <c r="D16" s="60"/>
      <c r="E16" s="60"/>
      <c r="F16" s="60"/>
      <c r="G16" s="60"/>
    </row>
    <row r="17" spans="1:7" ht="32.25" customHeight="1" x14ac:dyDescent="0.25">
      <c r="A17" s="98" t="s">
        <v>532</v>
      </c>
      <c r="B17" s="98"/>
      <c r="C17" s="98"/>
      <c r="D17" s="98"/>
      <c r="E17" s="98"/>
      <c r="F17" s="98"/>
      <c r="G17" s="98"/>
    </row>
    <row r="18" spans="1:7" x14ac:dyDescent="0.25">
      <c r="A18" s="60" t="s">
        <v>395</v>
      </c>
      <c r="B18" s="60"/>
      <c r="C18" s="60"/>
      <c r="D18" s="60"/>
      <c r="E18" s="60"/>
      <c r="F18" s="60"/>
      <c r="G18" s="60"/>
    </row>
    <row r="19" spans="1:7" ht="27" customHeight="1" x14ac:dyDescent="0.25">
      <c r="A19" s="89" t="s">
        <v>34</v>
      </c>
      <c r="B19" s="89"/>
      <c r="C19" s="89"/>
      <c r="D19" s="89"/>
      <c r="E19" s="89"/>
      <c r="F19" s="89"/>
      <c r="G19" s="89"/>
    </row>
    <row r="20" spans="1:7" ht="24" customHeight="1" x14ac:dyDescent="0.25">
      <c r="A20" s="60" t="s">
        <v>398</v>
      </c>
      <c r="B20" s="60"/>
      <c r="C20" s="60"/>
      <c r="D20" s="60"/>
      <c r="E20" s="60"/>
      <c r="F20" s="60"/>
      <c r="G20" s="60"/>
    </row>
    <row r="21" spans="1:7" ht="20.100000000000001" customHeight="1" x14ac:dyDescent="0.25">
      <c r="A21" s="95" t="s">
        <v>533</v>
      </c>
      <c r="B21" s="96"/>
      <c r="C21" s="96"/>
      <c r="D21" s="96"/>
      <c r="E21" s="96"/>
      <c r="F21" s="96"/>
      <c r="G21" s="97"/>
    </row>
    <row r="22" spans="1:7" ht="20.100000000000001" customHeight="1" x14ac:dyDescent="0.25">
      <c r="A22" s="95" t="s">
        <v>534</v>
      </c>
      <c r="B22" s="96"/>
      <c r="C22" s="96"/>
      <c r="D22" s="96"/>
      <c r="E22" s="96"/>
      <c r="F22" s="96"/>
      <c r="G22" s="97"/>
    </row>
    <row r="23" spans="1:7" ht="20.100000000000001" customHeight="1" x14ac:dyDescent="0.25">
      <c r="A23" s="89" t="s">
        <v>535</v>
      </c>
      <c r="B23" s="89"/>
      <c r="C23" s="89"/>
      <c r="D23" s="89"/>
      <c r="E23" s="89"/>
      <c r="F23" s="89"/>
      <c r="G23" s="89"/>
    </row>
    <row r="24" spans="1:7" ht="20.100000000000001" customHeight="1" x14ac:dyDescent="0.25">
      <c r="A24" s="89" t="s">
        <v>536</v>
      </c>
      <c r="B24" s="89"/>
      <c r="C24" s="89"/>
      <c r="D24" s="89"/>
      <c r="E24" s="89"/>
      <c r="F24" s="89"/>
      <c r="G24" s="89"/>
    </row>
    <row r="25" spans="1:7" ht="20.100000000000001" customHeight="1" x14ac:dyDescent="0.25">
      <c r="A25" s="89" t="s">
        <v>537</v>
      </c>
      <c r="B25" s="89"/>
      <c r="C25" s="89"/>
      <c r="D25" s="89"/>
      <c r="E25" s="89"/>
      <c r="F25" s="89"/>
      <c r="G25" s="89"/>
    </row>
    <row r="26" spans="1:7" ht="23.25" customHeight="1" x14ac:dyDescent="0.25">
      <c r="A26" s="92" t="s">
        <v>394</v>
      </c>
      <c r="B26" s="93"/>
      <c r="C26" s="93"/>
      <c r="D26" s="93"/>
      <c r="E26" s="94"/>
      <c r="F26" s="131">
        <v>1500000</v>
      </c>
      <c r="G26" s="103"/>
    </row>
    <row r="27" spans="1:7" ht="27" customHeight="1" x14ac:dyDescent="0.25"/>
    <row r="28" spans="1:7" ht="21" customHeight="1" x14ac:dyDescent="0.25">
      <c r="A28" s="57" t="s">
        <v>8</v>
      </c>
      <c r="B28" s="58"/>
      <c r="C28" s="58"/>
      <c r="D28" s="58"/>
      <c r="E28" s="58"/>
      <c r="F28" s="58"/>
      <c r="G28" s="59"/>
    </row>
    <row r="29" spans="1:7" ht="18.75" customHeight="1" x14ac:dyDescent="0.25">
      <c r="A29" s="7" t="s">
        <v>5</v>
      </c>
      <c r="B29" s="58" t="s">
        <v>6</v>
      </c>
      <c r="C29" s="58"/>
      <c r="D29" s="58"/>
      <c r="E29" s="58"/>
      <c r="F29" s="58"/>
      <c r="G29" s="59"/>
    </row>
    <row r="30" spans="1:7" ht="23.25" customHeight="1" x14ac:dyDescent="0.25">
      <c r="A30" s="4" t="s">
        <v>269</v>
      </c>
      <c r="B30" s="81" t="s">
        <v>36</v>
      </c>
      <c r="C30" s="82"/>
      <c r="D30" s="82"/>
      <c r="E30" s="82"/>
      <c r="F30" s="82"/>
      <c r="G30" s="83"/>
    </row>
    <row r="31" spans="1:7" ht="22.5" customHeight="1" x14ac:dyDescent="0.25">
      <c r="A31" s="6" t="s">
        <v>9</v>
      </c>
      <c r="B31" s="77" t="s">
        <v>37</v>
      </c>
      <c r="C31" s="78"/>
      <c r="D31" s="78"/>
      <c r="E31" s="78"/>
      <c r="F31" s="78"/>
      <c r="G31" s="84"/>
    </row>
    <row r="32" spans="1:7" ht="18.75" customHeight="1" x14ac:dyDescent="0.25">
      <c r="A32" s="61" t="s">
        <v>10</v>
      </c>
      <c r="B32" s="62"/>
      <c r="C32" s="62"/>
      <c r="D32" s="62"/>
      <c r="E32" s="62"/>
      <c r="F32" s="62"/>
      <c r="G32" s="63"/>
    </row>
    <row r="33" spans="1:7" ht="39" customHeight="1" x14ac:dyDescent="0.25">
      <c r="A33" s="85" t="s">
        <v>729</v>
      </c>
      <c r="B33" s="86"/>
      <c r="C33" s="86"/>
      <c r="D33" s="86"/>
      <c r="E33" s="86"/>
      <c r="F33" s="86"/>
      <c r="G33" s="87"/>
    </row>
    <row r="34" spans="1:7" ht="18.75" customHeight="1" x14ac:dyDescent="0.25">
      <c r="A34" s="60" t="s">
        <v>11</v>
      </c>
      <c r="B34" s="60"/>
      <c r="C34" s="60"/>
      <c r="D34" s="60"/>
      <c r="E34" s="60"/>
      <c r="F34" s="60"/>
      <c r="G34" s="60"/>
    </row>
    <row r="35" spans="1:7" ht="14.25" customHeight="1" x14ac:dyDescent="0.25">
      <c r="A35" s="70" t="s">
        <v>0</v>
      </c>
      <c r="B35" s="71"/>
      <c r="C35" s="71"/>
      <c r="D35" s="74" t="s">
        <v>1</v>
      </c>
      <c r="E35" s="74"/>
      <c r="F35" s="75" t="s">
        <v>2</v>
      </c>
      <c r="G35" s="76"/>
    </row>
    <row r="36" spans="1:7" ht="15.75" customHeight="1" x14ac:dyDescent="0.25">
      <c r="A36" s="72"/>
      <c r="B36" s="73"/>
      <c r="C36" s="73"/>
      <c r="D36" s="74"/>
      <c r="E36" s="74"/>
      <c r="F36" s="1" t="s">
        <v>3</v>
      </c>
      <c r="G36" s="8" t="s">
        <v>4</v>
      </c>
    </row>
    <row r="37" spans="1:7" ht="25.5" customHeight="1" x14ac:dyDescent="0.25">
      <c r="A37" s="77" t="s">
        <v>31</v>
      </c>
      <c r="B37" s="78"/>
      <c r="C37" s="78"/>
      <c r="D37" s="79" t="s">
        <v>33</v>
      </c>
      <c r="E37" s="80"/>
      <c r="F37" s="2">
        <v>2020</v>
      </c>
      <c r="G37" s="3" t="s">
        <v>38</v>
      </c>
    </row>
    <row r="38" spans="1:7" ht="19.5" customHeight="1" x14ac:dyDescent="0.25">
      <c r="A38" s="60" t="s">
        <v>640</v>
      </c>
      <c r="B38" s="60"/>
      <c r="C38" s="60"/>
      <c r="D38" s="60"/>
      <c r="E38" s="60"/>
      <c r="F38" s="60"/>
      <c r="G38" s="60"/>
    </row>
    <row r="39" spans="1:7" ht="33" customHeight="1" x14ac:dyDescent="0.25">
      <c r="A39" s="98" t="s">
        <v>538</v>
      </c>
      <c r="B39" s="98"/>
      <c r="C39" s="98"/>
      <c r="D39" s="98"/>
      <c r="E39" s="98"/>
      <c r="F39" s="98"/>
      <c r="G39" s="98"/>
    </row>
    <row r="40" spans="1:7" ht="18.75" customHeight="1" x14ac:dyDescent="0.25">
      <c r="A40" s="60" t="s">
        <v>395</v>
      </c>
      <c r="B40" s="60"/>
      <c r="C40" s="60"/>
      <c r="D40" s="60"/>
      <c r="E40" s="60"/>
      <c r="F40" s="60"/>
      <c r="G40" s="60"/>
    </row>
    <row r="41" spans="1:7" ht="28.5" customHeight="1" x14ac:dyDescent="0.25">
      <c r="A41" s="89" t="s">
        <v>39</v>
      </c>
      <c r="B41" s="89"/>
      <c r="C41" s="89"/>
      <c r="D41" s="89"/>
      <c r="E41" s="89"/>
      <c r="F41" s="89"/>
      <c r="G41" s="89"/>
    </row>
    <row r="42" spans="1:7" x14ac:dyDescent="0.25">
      <c r="A42" s="60" t="s">
        <v>398</v>
      </c>
      <c r="B42" s="60"/>
      <c r="C42" s="60"/>
      <c r="D42" s="60"/>
      <c r="E42" s="60"/>
      <c r="F42" s="60"/>
      <c r="G42" s="60"/>
    </row>
    <row r="43" spans="1:7" ht="20.100000000000001" customHeight="1" x14ac:dyDescent="0.25">
      <c r="A43" s="95" t="s">
        <v>539</v>
      </c>
      <c r="B43" s="96"/>
      <c r="C43" s="96"/>
      <c r="D43" s="96"/>
      <c r="E43" s="96"/>
      <c r="F43" s="96"/>
      <c r="G43" s="97"/>
    </row>
    <row r="44" spans="1:7" ht="20.100000000000001" customHeight="1" x14ac:dyDescent="0.25">
      <c r="A44" s="95" t="s">
        <v>540</v>
      </c>
      <c r="B44" s="96"/>
      <c r="C44" s="96"/>
      <c r="D44" s="96"/>
      <c r="E44" s="96"/>
      <c r="F44" s="96"/>
      <c r="G44" s="97"/>
    </row>
    <row r="45" spans="1:7" ht="20.100000000000001" customHeight="1" x14ac:dyDescent="0.25">
      <c r="A45" s="89" t="s">
        <v>541</v>
      </c>
      <c r="B45" s="89"/>
      <c r="C45" s="89"/>
      <c r="D45" s="89"/>
      <c r="E45" s="89"/>
      <c r="F45" s="89"/>
      <c r="G45" s="89"/>
    </row>
    <row r="46" spans="1:7" ht="20.100000000000001" customHeight="1" x14ac:dyDescent="0.25">
      <c r="A46" s="89" t="s">
        <v>542</v>
      </c>
      <c r="B46" s="89"/>
      <c r="C46" s="89"/>
      <c r="D46" s="89"/>
      <c r="E46" s="89"/>
      <c r="F46" s="89"/>
      <c r="G46" s="89"/>
    </row>
    <row r="47" spans="1:7" ht="20.100000000000001" customHeight="1" x14ac:dyDescent="0.25">
      <c r="A47" s="89" t="s">
        <v>730</v>
      </c>
      <c r="B47" s="89"/>
      <c r="C47" s="89"/>
      <c r="D47" s="89"/>
      <c r="E47" s="89"/>
      <c r="F47" s="89"/>
      <c r="G47" s="89"/>
    </row>
    <row r="48" spans="1:7" ht="23.25" customHeight="1" x14ac:dyDescent="0.25">
      <c r="A48" s="92" t="s">
        <v>394</v>
      </c>
      <c r="B48" s="93"/>
      <c r="C48" s="93"/>
      <c r="D48" s="93"/>
      <c r="E48" s="94"/>
      <c r="F48" s="131">
        <v>360000</v>
      </c>
      <c r="G48" s="103"/>
    </row>
    <row r="49" spans="1:7" ht="16.5" customHeight="1" x14ac:dyDescent="0.25"/>
    <row r="50" spans="1:7" ht="21" customHeight="1" x14ac:dyDescent="0.25">
      <c r="A50" s="57" t="s">
        <v>8</v>
      </c>
      <c r="B50" s="58"/>
      <c r="C50" s="58"/>
      <c r="D50" s="58"/>
      <c r="E50" s="58"/>
      <c r="F50" s="58"/>
      <c r="G50" s="59"/>
    </row>
    <row r="51" spans="1:7" ht="19.5" customHeight="1" x14ac:dyDescent="0.25">
      <c r="A51" s="7" t="s">
        <v>5</v>
      </c>
      <c r="B51" s="58" t="s">
        <v>6</v>
      </c>
      <c r="C51" s="58"/>
      <c r="D51" s="58"/>
      <c r="E51" s="58"/>
      <c r="F51" s="58"/>
      <c r="G51" s="59"/>
    </row>
    <row r="52" spans="1:7" ht="23.25" customHeight="1" x14ac:dyDescent="0.25">
      <c r="A52" s="4" t="s">
        <v>270</v>
      </c>
      <c r="B52" s="81" t="s">
        <v>40</v>
      </c>
      <c r="C52" s="82"/>
      <c r="D52" s="82"/>
      <c r="E52" s="82"/>
      <c r="F52" s="82"/>
      <c r="G52" s="83"/>
    </row>
    <row r="53" spans="1:7" ht="23.25" customHeight="1" x14ac:dyDescent="0.25">
      <c r="A53" s="6" t="s">
        <v>9</v>
      </c>
      <c r="B53" s="77" t="s">
        <v>321</v>
      </c>
      <c r="C53" s="78"/>
      <c r="D53" s="78"/>
      <c r="E53" s="78"/>
      <c r="F53" s="78"/>
      <c r="G53" s="84"/>
    </row>
    <row r="54" spans="1:7" ht="18.75" customHeight="1" x14ac:dyDescent="0.25">
      <c r="A54" s="61" t="s">
        <v>10</v>
      </c>
      <c r="B54" s="62"/>
      <c r="C54" s="62"/>
      <c r="D54" s="62"/>
      <c r="E54" s="62"/>
      <c r="F54" s="62"/>
      <c r="G54" s="63"/>
    </row>
    <row r="55" spans="1:7" ht="149.25" customHeight="1" x14ac:dyDescent="0.25">
      <c r="A55" s="85" t="s">
        <v>731</v>
      </c>
      <c r="B55" s="86"/>
      <c r="C55" s="86"/>
      <c r="D55" s="86"/>
      <c r="E55" s="86"/>
      <c r="F55" s="86"/>
      <c r="G55" s="87"/>
    </row>
    <row r="56" spans="1:7" ht="18.75" customHeight="1" x14ac:dyDescent="0.25">
      <c r="A56" s="60" t="s">
        <v>11</v>
      </c>
      <c r="B56" s="60"/>
      <c r="C56" s="60"/>
      <c r="D56" s="60"/>
      <c r="E56" s="60"/>
      <c r="F56" s="60"/>
      <c r="G56" s="60"/>
    </row>
    <row r="57" spans="1:7" ht="14.25" customHeight="1" x14ac:dyDescent="0.25">
      <c r="A57" s="70" t="s">
        <v>0</v>
      </c>
      <c r="B57" s="71"/>
      <c r="C57" s="71"/>
      <c r="D57" s="74" t="s">
        <v>1</v>
      </c>
      <c r="E57" s="74"/>
      <c r="F57" s="75" t="s">
        <v>2</v>
      </c>
      <c r="G57" s="76"/>
    </row>
    <row r="58" spans="1:7" ht="12" customHeight="1" x14ac:dyDescent="0.25">
      <c r="A58" s="72"/>
      <c r="B58" s="73"/>
      <c r="C58" s="73"/>
      <c r="D58" s="74"/>
      <c r="E58" s="74"/>
      <c r="F58" s="1" t="s">
        <v>3</v>
      </c>
      <c r="G58" s="8" t="s">
        <v>4</v>
      </c>
    </row>
    <row r="59" spans="1:7" ht="24.75" customHeight="1" x14ac:dyDescent="0.25">
      <c r="A59" s="77" t="s">
        <v>31</v>
      </c>
      <c r="B59" s="78"/>
      <c r="C59" s="78"/>
      <c r="D59" s="79" t="s">
        <v>33</v>
      </c>
      <c r="E59" s="80"/>
      <c r="F59" s="2">
        <v>2020</v>
      </c>
      <c r="G59" s="3" t="s">
        <v>38</v>
      </c>
    </row>
    <row r="60" spans="1:7" x14ac:dyDescent="0.25">
      <c r="A60" s="60" t="s">
        <v>640</v>
      </c>
      <c r="B60" s="60"/>
      <c r="C60" s="60"/>
      <c r="D60" s="60"/>
      <c r="E60" s="60"/>
      <c r="F60" s="60"/>
      <c r="G60" s="60"/>
    </row>
    <row r="61" spans="1:7" ht="33.75" customHeight="1" x14ac:dyDescent="0.25">
      <c r="A61" s="98" t="s">
        <v>793</v>
      </c>
      <c r="B61" s="98"/>
      <c r="C61" s="98"/>
      <c r="D61" s="98"/>
      <c r="E61" s="98"/>
      <c r="F61" s="98"/>
      <c r="G61" s="98"/>
    </row>
    <row r="62" spans="1:7" ht="21.75" customHeight="1" x14ac:dyDescent="0.25">
      <c r="A62" s="60" t="s">
        <v>395</v>
      </c>
      <c r="B62" s="60"/>
      <c r="C62" s="60"/>
      <c r="D62" s="60"/>
      <c r="E62" s="60"/>
      <c r="F62" s="60"/>
      <c r="G62" s="60"/>
    </row>
    <row r="63" spans="1:7" ht="31.5" customHeight="1" x14ac:dyDescent="0.25">
      <c r="A63" s="98" t="s">
        <v>732</v>
      </c>
      <c r="B63" s="98"/>
      <c r="C63" s="98"/>
      <c r="D63" s="98"/>
      <c r="E63" s="98"/>
      <c r="F63" s="98"/>
      <c r="G63" s="98"/>
    </row>
    <row r="64" spans="1:7" x14ac:dyDescent="0.25">
      <c r="A64" s="60" t="s">
        <v>398</v>
      </c>
      <c r="B64" s="60"/>
      <c r="C64" s="60"/>
      <c r="D64" s="60"/>
      <c r="E64" s="60"/>
      <c r="F64" s="60"/>
      <c r="G64" s="60"/>
    </row>
    <row r="65" spans="1:7" ht="20.100000000000001" customHeight="1" x14ac:dyDescent="0.25">
      <c r="A65" s="95" t="s">
        <v>543</v>
      </c>
      <c r="B65" s="96"/>
      <c r="C65" s="96"/>
      <c r="D65" s="96"/>
      <c r="E65" s="96"/>
      <c r="F65" s="96"/>
      <c r="G65" s="97"/>
    </row>
    <row r="66" spans="1:7" ht="20.100000000000001" customHeight="1" x14ac:dyDescent="0.25">
      <c r="A66" s="95" t="s">
        <v>544</v>
      </c>
      <c r="B66" s="96"/>
      <c r="C66" s="96"/>
      <c r="D66" s="96"/>
      <c r="E66" s="96"/>
      <c r="F66" s="96"/>
      <c r="G66" s="97"/>
    </row>
    <row r="67" spans="1:7" ht="20.100000000000001" customHeight="1" x14ac:dyDescent="0.25">
      <c r="A67" s="89" t="s">
        <v>545</v>
      </c>
      <c r="B67" s="89"/>
      <c r="C67" s="89"/>
      <c r="D67" s="89"/>
      <c r="E67" s="89"/>
      <c r="F67" s="89"/>
      <c r="G67" s="89"/>
    </row>
    <row r="68" spans="1:7" ht="20.100000000000001" customHeight="1" x14ac:dyDescent="0.25">
      <c r="A68" s="89" t="s">
        <v>733</v>
      </c>
      <c r="B68" s="89"/>
      <c r="C68" s="89"/>
      <c r="D68" s="89"/>
      <c r="E68" s="89"/>
      <c r="F68" s="89"/>
      <c r="G68" s="89"/>
    </row>
    <row r="69" spans="1:7" ht="20.100000000000001" customHeight="1" x14ac:dyDescent="0.25">
      <c r="A69" s="89" t="s">
        <v>734</v>
      </c>
      <c r="B69" s="89"/>
      <c r="C69" s="89"/>
      <c r="D69" s="89"/>
      <c r="E69" s="89"/>
      <c r="F69" s="89"/>
      <c r="G69" s="89"/>
    </row>
    <row r="70" spans="1:7" ht="20.100000000000001" customHeight="1" x14ac:dyDescent="0.25">
      <c r="A70" s="89" t="s">
        <v>735</v>
      </c>
      <c r="B70" s="89"/>
      <c r="C70" s="89"/>
      <c r="D70" s="89"/>
      <c r="E70" s="89"/>
      <c r="F70" s="89"/>
      <c r="G70" s="89"/>
    </row>
    <row r="71" spans="1:7" ht="23.25" customHeight="1" x14ac:dyDescent="0.25">
      <c r="A71" s="92" t="s">
        <v>394</v>
      </c>
      <c r="B71" s="93"/>
      <c r="C71" s="93"/>
      <c r="D71" s="93"/>
      <c r="E71" s="94"/>
      <c r="F71" s="131">
        <v>3610000</v>
      </c>
      <c r="G71" s="103"/>
    </row>
    <row r="72" spans="1:7" ht="19.5" customHeight="1" x14ac:dyDescent="0.25"/>
    <row r="73" spans="1:7" ht="21" customHeight="1" x14ac:dyDescent="0.25">
      <c r="A73" s="57" t="s">
        <v>8</v>
      </c>
      <c r="B73" s="58"/>
      <c r="C73" s="58"/>
      <c r="D73" s="58"/>
      <c r="E73" s="58"/>
      <c r="F73" s="58"/>
      <c r="G73" s="59"/>
    </row>
    <row r="74" spans="1:7" ht="20.25" customHeight="1" x14ac:dyDescent="0.25">
      <c r="A74" s="7" t="s">
        <v>5</v>
      </c>
      <c r="B74" s="58" t="s">
        <v>6</v>
      </c>
      <c r="C74" s="58"/>
      <c r="D74" s="58"/>
      <c r="E74" s="58"/>
      <c r="F74" s="58"/>
      <c r="G74" s="59"/>
    </row>
    <row r="75" spans="1:7" ht="23.25" customHeight="1" x14ac:dyDescent="0.25">
      <c r="A75" s="4" t="s">
        <v>271</v>
      </c>
      <c r="B75" s="81" t="s">
        <v>322</v>
      </c>
      <c r="C75" s="82"/>
      <c r="D75" s="82"/>
      <c r="E75" s="82"/>
      <c r="F75" s="82"/>
      <c r="G75" s="83"/>
    </row>
    <row r="76" spans="1:7" ht="23.25" customHeight="1" x14ac:dyDescent="0.25">
      <c r="A76" s="6" t="s">
        <v>9</v>
      </c>
      <c r="B76" s="77" t="s">
        <v>41</v>
      </c>
      <c r="C76" s="78"/>
      <c r="D76" s="78"/>
      <c r="E76" s="78"/>
      <c r="F76" s="78"/>
      <c r="G76" s="84"/>
    </row>
    <row r="77" spans="1:7" ht="22.5" customHeight="1" x14ac:dyDescent="0.25">
      <c r="A77" s="61" t="s">
        <v>10</v>
      </c>
      <c r="B77" s="62"/>
      <c r="C77" s="62"/>
      <c r="D77" s="62"/>
      <c r="E77" s="62"/>
      <c r="F77" s="62"/>
      <c r="G77" s="63"/>
    </row>
    <row r="78" spans="1:7" ht="36.75" customHeight="1" x14ac:dyDescent="0.25">
      <c r="A78" s="85" t="s">
        <v>42</v>
      </c>
      <c r="B78" s="86"/>
      <c r="C78" s="86"/>
      <c r="D78" s="86"/>
      <c r="E78" s="86"/>
      <c r="F78" s="86"/>
      <c r="G78" s="87"/>
    </row>
    <row r="79" spans="1:7" ht="18.75" customHeight="1" x14ac:dyDescent="0.25">
      <c r="A79" s="60" t="s">
        <v>11</v>
      </c>
      <c r="B79" s="60"/>
      <c r="C79" s="60"/>
      <c r="D79" s="60"/>
      <c r="E79" s="60"/>
      <c r="F79" s="60"/>
      <c r="G79" s="60"/>
    </row>
    <row r="80" spans="1:7" ht="14.25" customHeight="1" x14ac:dyDescent="0.25">
      <c r="A80" s="70" t="s">
        <v>0</v>
      </c>
      <c r="B80" s="71"/>
      <c r="C80" s="71"/>
      <c r="D80" s="74" t="s">
        <v>1</v>
      </c>
      <c r="E80" s="74"/>
      <c r="F80" s="75" t="s">
        <v>2</v>
      </c>
      <c r="G80" s="76"/>
    </row>
    <row r="81" spans="1:7" ht="13.5" customHeight="1" x14ac:dyDescent="0.25">
      <c r="A81" s="72"/>
      <c r="B81" s="73"/>
      <c r="C81" s="73"/>
      <c r="D81" s="74"/>
      <c r="E81" s="74"/>
      <c r="F81" s="1" t="s">
        <v>3</v>
      </c>
      <c r="G81" s="8" t="s">
        <v>4</v>
      </c>
    </row>
    <row r="82" spans="1:7" ht="26.25" customHeight="1" x14ac:dyDescent="0.25">
      <c r="A82" s="77" t="s">
        <v>31</v>
      </c>
      <c r="B82" s="78"/>
      <c r="C82" s="78"/>
      <c r="D82" s="79" t="s">
        <v>33</v>
      </c>
      <c r="E82" s="80"/>
      <c r="F82" s="2">
        <v>2020</v>
      </c>
      <c r="G82" s="3" t="s">
        <v>14</v>
      </c>
    </row>
    <row r="83" spans="1:7" ht="19.5" customHeight="1" x14ac:dyDescent="0.25">
      <c r="A83" s="60" t="s">
        <v>640</v>
      </c>
      <c r="B83" s="60"/>
      <c r="C83" s="60"/>
      <c r="D83" s="60"/>
      <c r="E83" s="60"/>
      <c r="F83" s="60"/>
      <c r="G83" s="60"/>
    </row>
    <row r="84" spans="1:7" ht="32.1" customHeight="1" x14ac:dyDescent="0.25">
      <c r="A84" s="98" t="s">
        <v>794</v>
      </c>
      <c r="B84" s="98"/>
      <c r="C84" s="98"/>
      <c r="D84" s="98"/>
      <c r="E84" s="98"/>
      <c r="F84" s="98"/>
      <c r="G84" s="98"/>
    </row>
    <row r="85" spans="1:7" ht="22.5" customHeight="1" x14ac:dyDescent="0.25">
      <c r="A85" s="60" t="s">
        <v>395</v>
      </c>
      <c r="B85" s="60"/>
      <c r="C85" s="60"/>
      <c r="D85" s="60"/>
      <c r="E85" s="60"/>
      <c r="F85" s="60"/>
      <c r="G85" s="60"/>
    </row>
    <row r="86" spans="1:7" ht="27" customHeight="1" x14ac:dyDescent="0.25">
      <c r="A86" s="89" t="s">
        <v>43</v>
      </c>
      <c r="B86" s="89"/>
      <c r="C86" s="89"/>
      <c r="D86" s="89"/>
      <c r="E86" s="89"/>
      <c r="F86" s="89"/>
      <c r="G86" s="89"/>
    </row>
    <row r="87" spans="1:7" ht="23.25" customHeight="1" x14ac:dyDescent="0.25">
      <c r="A87" s="60" t="s">
        <v>398</v>
      </c>
      <c r="B87" s="60"/>
      <c r="C87" s="60"/>
      <c r="D87" s="60"/>
      <c r="E87" s="60"/>
      <c r="F87" s="60"/>
      <c r="G87" s="60"/>
    </row>
    <row r="88" spans="1:7" ht="32.1" customHeight="1" x14ac:dyDescent="0.25">
      <c r="A88" s="95" t="s">
        <v>736</v>
      </c>
      <c r="B88" s="96"/>
      <c r="C88" s="96"/>
      <c r="D88" s="96"/>
      <c r="E88" s="96"/>
      <c r="F88" s="96"/>
      <c r="G88" s="97"/>
    </row>
    <row r="89" spans="1:7" ht="32.1" customHeight="1" x14ac:dyDescent="0.25">
      <c r="A89" s="95" t="s">
        <v>546</v>
      </c>
      <c r="B89" s="96"/>
      <c r="C89" s="96"/>
      <c r="D89" s="96"/>
      <c r="E89" s="96"/>
      <c r="F89" s="96"/>
      <c r="G89" s="97"/>
    </row>
    <row r="90" spans="1:7" ht="20.100000000000001" customHeight="1" x14ac:dyDescent="0.25">
      <c r="A90" s="89" t="s">
        <v>547</v>
      </c>
      <c r="B90" s="89"/>
      <c r="C90" s="89"/>
      <c r="D90" s="89"/>
      <c r="E90" s="89"/>
      <c r="F90" s="89"/>
      <c r="G90" s="89"/>
    </row>
    <row r="91" spans="1:7" ht="23.25" customHeight="1" x14ac:dyDescent="0.25">
      <c r="A91" s="92" t="s">
        <v>394</v>
      </c>
      <c r="B91" s="93"/>
      <c r="C91" s="93"/>
      <c r="D91" s="93"/>
      <c r="E91" s="94"/>
      <c r="F91" s="131">
        <v>100000</v>
      </c>
      <c r="G91" s="103"/>
    </row>
    <row r="92" spans="1:7" ht="24" customHeight="1" x14ac:dyDescent="0.25"/>
    <row r="93" spans="1:7" ht="21" customHeight="1" x14ac:dyDescent="0.25">
      <c r="A93" s="57" t="s">
        <v>8</v>
      </c>
      <c r="B93" s="58"/>
      <c r="C93" s="58"/>
      <c r="D93" s="58"/>
      <c r="E93" s="58"/>
      <c r="F93" s="58"/>
      <c r="G93" s="59"/>
    </row>
    <row r="94" spans="1:7" ht="18.75" customHeight="1" x14ac:dyDescent="0.25">
      <c r="A94" s="7" t="s">
        <v>5</v>
      </c>
      <c r="B94" s="58" t="s">
        <v>6</v>
      </c>
      <c r="C94" s="58"/>
      <c r="D94" s="58"/>
      <c r="E94" s="58"/>
      <c r="F94" s="58"/>
      <c r="G94" s="59"/>
    </row>
    <row r="95" spans="1:7" ht="23.25" customHeight="1" x14ac:dyDescent="0.25">
      <c r="A95" s="4" t="s">
        <v>272</v>
      </c>
      <c r="B95" s="81" t="s">
        <v>649</v>
      </c>
      <c r="C95" s="82"/>
      <c r="D95" s="82"/>
      <c r="E95" s="82"/>
      <c r="F95" s="82"/>
      <c r="G95" s="83"/>
    </row>
    <row r="96" spans="1:7" ht="24.75" customHeight="1" x14ac:dyDescent="0.25">
      <c r="A96" s="6" t="s">
        <v>9</v>
      </c>
      <c r="B96" s="77" t="s">
        <v>44</v>
      </c>
      <c r="C96" s="78"/>
      <c r="D96" s="78"/>
      <c r="E96" s="78"/>
      <c r="F96" s="78"/>
      <c r="G96" s="84"/>
    </row>
    <row r="97" spans="1:7" ht="22.5" customHeight="1" x14ac:dyDescent="0.25">
      <c r="A97" s="61" t="s">
        <v>10</v>
      </c>
      <c r="B97" s="62"/>
      <c r="C97" s="62"/>
      <c r="D97" s="62"/>
      <c r="E97" s="62"/>
      <c r="F97" s="62"/>
      <c r="G97" s="63"/>
    </row>
    <row r="98" spans="1:7" ht="36.75" customHeight="1" x14ac:dyDescent="0.25">
      <c r="A98" s="85" t="s">
        <v>45</v>
      </c>
      <c r="B98" s="86"/>
      <c r="C98" s="86"/>
      <c r="D98" s="86"/>
      <c r="E98" s="86"/>
      <c r="F98" s="86"/>
      <c r="G98" s="87"/>
    </row>
    <row r="99" spans="1:7" ht="18.75" customHeight="1" x14ac:dyDescent="0.25">
      <c r="A99" s="60" t="s">
        <v>11</v>
      </c>
      <c r="B99" s="60"/>
      <c r="C99" s="60"/>
      <c r="D99" s="60"/>
      <c r="E99" s="60"/>
      <c r="F99" s="60"/>
      <c r="G99" s="60"/>
    </row>
    <row r="100" spans="1:7" ht="14.25" customHeight="1" x14ac:dyDescent="0.25">
      <c r="A100" s="70" t="s">
        <v>0</v>
      </c>
      <c r="B100" s="71"/>
      <c r="C100" s="71"/>
      <c r="D100" s="74" t="s">
        <v>1</v>
      </c>
      <c r="E100" s="74"/>
      <c r="F100" s="75" t="s">
        <v>2</v>
      </c>
      <c r="G100" s="76"/>
    </row>
    <row r="101" spans="1:7" ht="13.5" customHeight="1" x14ac:dyDescent="0.25">
      <c r="A101" s="72"/>
      <c r="B101" s="73"/>
      <c r="C101" s="73"/>
      <c r="D101" s="74"/>
      <c r="E101" s="74"/>
      <c r="F101" s="1" t="s">
        <v>3</v>
      </c>
      <c r="G101" s="8" t="s">
        <v>4</v>
      </c>
    </row>
    <row r="102" spans="1:7" ht="26.25" customHeight="1" x14ac:dyDescent="0.25">
      <c r="A102" s="77" t="s">
        <v>31</v>
      </c>
      <c r="B102" s="78"/>
      <c r="C102" s="78"/>
      <c r="D102" s="79" t="s">
        <v>33</v>
      </c>
      <c r="E102" s="80"/>
      <c r="F102" s="2">
        <v>2020</v>
      </c>
      <c r="G102" s="3" t="s">
        <v>38</v>
      </c>
    </row>
    <row r="103" spans="1:7" ht="29.25" customHeight="1" x14ac:dyDescent="0.25">
      <c r="A103" s="60" t="s">
        <v>640</v>
      </c>
      <c r="B103" s="60"/>
      <c r="C103" s="60"/>
      <c r="D103" s="60"/>
      <c r="E103" s="60"/>
      <c r="F103" s="60"/>
      <c r="G103" s="60"/>
    </row>
    <row r="104" spans="1:7" ht="29.25" customHeight="1" x14ac:dyDescent="0.25">
      <c r="A104" s="98" t="s">
        <v>795</v>
      </c>
      <c r="B104" s="98"/>
      <c r="C104" s="98"/>
      <c r="D104" s="98"/>
      <c r="E104" s="98"/>
      <c r="F104" s="98"/>
      <c r="G104" s="98"/>
    </row>
    <row r="105" spans="1:7" ht="21" customHeight="1" x14ac:dyDescent="0.25">
      <c r="A105" s="60" t="s">
        <v>395</v>
      </c>
      <c r="B105" s="60"/>
      <c r="C105" s="60"/>
      <c r="D105" s="60"/>
      <c r="E105" s="60"/>
      <c r="F105" s="60"/>
      <c r="G105" s="60"/>
    </row>
    <row r="106" spans="1:7" ht="38.25" customHeight="1" x14ac:dyDescent="0.25">
      <c r="A106" s="98" t="s">
        <v>387</v>
      </c>
      <c r="B106" s="98"/>
      <c r="C106" s="98"/>
      <c r="D106" s="98"/>
      <c r="E106" s="98"/>
      <c r="F106" s="98"/>
      <c r="G106" s="98"/>
    </row>
    <row r="107" spans="1:7" x14ac:dyDescent="0.25">
      <c r="A107" s="60" t="s">
        <v>398</v>
      </c>
      <c r="B107" s="60"/>
      <c r="C107" s="60"/>
      <c r="D107" s="60"/>
      <c r="E107" s="60"/>
      <c r="F107" s="60"/>
      <c r="G107" s="60"/>
    </row>
    <row r="108" spans="1:7" ht="20.100000000000001" customHeight="1" x14ac:dyDescent="0.25">
      <c r="A108" s="95" t="s">
        <v>737</v>
      </c>
      <c r="B108" s="96"/>
      <c r="C108" s="96"/>
      <c r="D108" s="96"/>
      <c r="E108" s="96"/>
      <c r="F108" s="96"/>
      <c r="G108" s="97"/>
    </row>
    <row r="109" spans="1:7" ht="20.100000000000001" customHeight="1" x14ac:dyDescent="0.25">
      <c r="A109" s="95" t="s">
        <v>548</v>
      </c>
      <c r="B109" s="96"/>
      <c r="C109" s="96"/>
      <c r="D109" s="96"/>
      <c r="E109" s="96"/>
      <c r="F109" s="96"/>
      <c r="G109" s="97"/>
    </row>
    <row r="110" spans="1:7" ht="32.1" customHeight="1" x14ac:dyDescent="0.25">
      <c r="A110" s="98" t="s">
        <v>549</v>
      </c>
      <c r="B110" s="98"/>
      <c r="C110" s="98"/>
      <c r="D110" s="98"/>
      <c r="E110" s="98"/>
      <c r="F110" s="98"/>
      <c r="G110" s="98"/>
    </row>
    <row r="111" spans="1:7" ht="23.25" customHeight="1" x14ac:dyDescent="0.25">
      <c r="A111" s="92" t="s">
        <v>394</v>
      </c>
      <c r="B111" s="93"/>
      <c r="C111" s="93"/>
      <c r="D111" s="93"/>
      <c r="E111" s="94"/>
      <c r="F111" s="131">
        <v>1000000</v>
      </c>
      <c r="G111" s="103"/>
    </row>
  </sheetData>
  <mergeCells count="122">
    <mergeCell ref="A20:G20"/>
    <mergeCell ref="A21:G21"/>
    <mergeCell ref="A22:G22"/>
    <mergeCell ref="A23:G23"/>
    <mergeCell ref="A24:G24"/>
    <mergeCell ref="A25:G25"/>
    <mergeCell ref="A26:E26"/>
    <mergeCell ref="F26:G26"/>
    <mergeCell ref="A45:G45"/>
    <mergeCell ref="A46:G46"/>
    <mergeCell ref="A47:G47"/>
    <mergeCell ref="A38:G38"/>
    <mergeCell ref="A39:G39"/>
    <mergeCell ref="A42:G42"/>
    <mergeCell ref="A43:G43"/>
    <mergeCell ref="A44:G44"/>
    <mergeCell ref="A60:G60"/>
    <mergeCell ref="A40:G40"/>
    <mergeCell ref="A41:G41"/>
    <mergeCell ref="A48:E48"/>
    <mergeCell ref="F48:G48"/>
    <mergeCell ref="A59:C59"/>
    <mergeCell ref="D59:E59"/>
    <mergeCell ref="A55:G55"/>
    <mergeCell ref="A56:G56"/>
    <mergeCell ref="A57:C58"/>
    <mergeCell ref="D57:E58"/>
    <mergeCell ref="F57:G57"/>
    <mergeCell ref="A50:G50"/>
    <mergeCell ref="A111:E111"/>
    <mergeCell ref="F111:G111"/>
    <mergeCell ref="A105:G105"/>
    <mergeCell ref="A106:G106"/>
    <mergeCell ref="A102:C102"/>
    <mergeCell ref="D102:E102"/>
    <mergeCell ref="B96:G96"/>
    <mergeCell ref="A97:G97"/>
    <mergeCell ref="A85:G85"/>
    <mergeCell ref="A86:G86"/>
    <mergeCell ref="A98:G98"/>
    <mergeCell ref="A99:G99"/>
    <mergeCell ref="A100:C101"/>
    <mergeCell ref="D100:E101"/>
    <mergeCell ref="F100:G100"/>
    <mergeCell ref="A88:G88"/>
    <mergeCell ref="A89:G89"/>
    <mergeCell ref="A90:G90"/>
    <mergeCell ref="A87:G87"/>
    <mergeCell ref="A110:G110"/>
    <mergeCell ref="A103:G103"/>
    <mergeCell ref="A104:G104"/>
    <mergeCell ref="A107:G107"/>
    <mergeCell ref="A109:G109"/>
    <mergeCell ref="A108:G108"/>
    <mergeCell ref="A82:C82"/>
    <mergeCell ref="D82:E82"/>
    <mergeCell ref="A91:E91"/>
    <mergeCell ref="F91:G91"/>
    <mergeCell ref="A93:G93"/>
    <mergeCell ref="B94:G94"/>
    <mergeCell ref="B95:G95"/>
    <mergeCell ref="A78:G78"/>
    <mergeCell ref="A79:G79"/>
    <mergeCell ref="A80:C81"/>
    <mergeCell ref="D80:E81"/>
    <mergeCell ref="F80:G80"/>
    <mergeCell ref="A83:G83"/>
    <mergeCell ref="A84:G84"/>
    <mergeCell ref="A73:G73"/>
    <mergeCell ref="B74:G74"/>
    <mergeCell ref="B75:G75"/>
    <mergeCell ref="B76:G76"/>
    <mergeCell ref="A77:G77"/>
    <mergeCell ref="B51:G51"/>
    <mergeCell ref="B52:G52"/>
    <mergeCell ref="B53:G53"/>
    <mergeCell ref="A54:G54"/>
    <mergeCell ref="A64:G64"/>
    <mergeCell ref="A65:G65"/>
    <mergeCell ref="A66:G66"/>
    <mergeCell ref="A67:G67"/>
    <mergeCell ref="A68:G68"/>
    <mergeCell ref="A69:G69"/>
    <mergeCell ref="A70:G70"/>
    <mergeCell ref="A61:G61"/>
    <mergeCell ref="A71:E71"/>
    <mergeCell ref="F71:G71"/>
    <mergeCell ref="A62:G62"/>
    <mergeCell ref="A63:G63"/>
    <mergeCell ref="A37:C37"/>
    <mergeCell ref="D37:E37"/>
    <mergeCell ref="A33:G33"/>
    <mergeCell ref="A34:G34"/>
    <mergeCell ref="A35:C36"/>
    <mergeCell ref="D35:E36"/>
    <mergeCell ref="F35:G35"/>
    <mergeCell ref="A28:G28"/>
    <mergeCell ref="B29:G29"/>
    <mergeCell ref="B30:G30"/>
    <mergeCell ref="B31:G31"/>
    <mergeCell ref="A32:G32"/>
    <mergeCell ref="A1:G1"/>
    <mergeCell ref="B2:G2"/>
    <mergeCell ref="B3:G3"/>
    <mergeCell ref="A4:G4"/>
    <mergeCell ref="A5:G5"/>
    <mergeCell ref="A18:G18"/>
    <mergeCell ref="A19:G19"/>
    <mergeCell ref="A6:G6"/>
    <mergeCell ref="A12:G12"/>
    <mergeCell ref="A13:C14"/>
    <mergeCell ref="D13:E14"/>
    <mergeCell ref="F13:G13"/>
    <mergeCell ref="A15:C15"/>
    <mergeCell ref="D15:E15"/>
    <mergeCell ref="B7:G7"/>
    <mergeCell ref="B8:G8"/>
    <mergeCell ref="B9:G9"/>
    <mergeCell ref="A10:G10"/>
    <mergeCell ref="A11:G11"/>
    <mergeCell ref="A16:G16"/>
    <mergeCell ref="A17:G17"/>
  </mergeCells>
  <printOptions horizontalCentered="1"/>
  <pageMargins left="0.51181102362204722" right="0.51181102362204722" top="0.9055118110236221" bottom="0.47" header="0.23622047244094491" footer="0.25"/>
  <pageSetup paperSize="9" orientation="portrait" horizontalDpi="0" verticalDpi="0" r:id="rId1"/>
  <headerFooter>
    <oddHeader>&amp;CPREFEITURA MUNICIPAL DE SANTA MARIA
LEI DE DIRETRIZES ORÇAMENTÁRIAS 2022 
ANEXO III - PROGRAMAS FINALÍSTICOS</oddHeader>
    <oddFooter>&amp;CSECRETARIA DE MUNICÍPIO DE DESENVOLVIMENTO SOCIAL</oddFooter>
  </headerFooter>
  <rowBreaks count="2" manualBreakCount="2">
    <brk id="33" max="16383" man="1"/>
    <brk id="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15</vt:i4>
      </vt:variant>
      <vt:variant>
        <vt:lpstr>Intervalos nomeados</vt:lpstr>
      </vt:variant>
      <vt:variant>
        <vt:i4>1</vt:i4>
      </vt:variant>
    </vt:vector>
  </HeadingPairs>
  <TitlesOfParts>
    <vt:vector size="16" baseType="lpstr">
      <vt:lpstr>Anexo II</vt:lpstr>
      <vt:lpstr>Resumo Anexo III</vt:lpstr>
      <vt:lpstr>Gabinete</vt:lpstr>
      <vt:lpstr>SMS</vt:lpstr>
      <vt:lpstr>SMED</vt:lpstr>
      <vt:lpstr>SMC</vt:lpstr>
      <vt:lpstr>SMEL</vt:lpstr>
      <vt:lpstr>SMHRF</vt:lpstr>
      <vt:lpstr>SMDS</vt:lpstr>
      <vt:lpstr>SMDR</vt:lpstr>
      <vt:lpstr>SMDET</vt:lpstr>
      <vt:lpstr>SMISP</vt:lpstr>
      <vt:lpstr>SMU</vt:lpstr>
      <vt:lpstr>SMA</vt:lpstr>
      <vt:lpstr>SELD</vt:lpstr>
      <vt:lpstr>'Resumo Anexo III'!Titulos_de_impressao</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Nizeti</dc:creator>
  <cp:lastModifiedBy>Nizeti</cp:lastModifiedBy>
  <cp:lastPrinted>2021-07-30T00:33:59Z</cp:lastPrinted>
  <dcterms:created xsi:type="dcterms:W3CDTF">2021-03-23T16:42:25Z</dcterms:created>
  <dcterms:modified xsi:type="dcterms:W3CDTF">2021-07-30T00:34:01Z</dcterms:modified>
</cp:coreProperties>
</file>